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06" windowWidth="9360" windowHeight="4755" activeTab="0"/>
  </bookViews>
  <sheets>
    <sheet name="Foglio1" sheetId="1" r:id="rId1"/>
    <sheet name="Foglio3" sheetId="2" r:id="rId2"/>
    <sheet name="Foglio2" sheetId="3" r:id="rId3"/>
  </sheets>
  <definedNames/>
  <calcPr fullCalcOnLoad="1"/>
</workbook>
</file>

<file path=xl/comments1.xml><?xml version="1.0" encoding="utf-8"?>
<comments xmlns="http://schemas.openxmlformats.org/spreadsheetml/2006/main">
  <authors>
    <author>@</author>
  </authors>
  <commentList>
    <comment ref="C4" authorId="0">
      <text>
        <r>
          <rPr>
            <b/>
            <sz val="8"/>
            <rFont val="Tahoma"/>
            <family val="0"/>
          </rPr>
          <t xml:space="preserve">Se il numero dato è negativo, in binario la rappresentazione è la stessa di 2^16-il numero positivo.
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>Se il numero è negativo,in binario la rappresentazione è uguale a 2^16-numero positivo</t>
        </r>
      </text>
    </comment>
  </commentList>
</comments>
</file>

<file path=xl/sharedStrings.xml><?xml version="1.0" encoding="utf-8"?>
<sst xmlns="http://schemas.openxmlformats.org/spreadsheetml/2006/main" count="15" uniqueCount="12">
  <si>
    <t>Dato 1=</t>
  </si>
  <si>
    <t xml:space="preserve">Dato 2= </t>
  </si>
  <si>
    <t>=</t>
  </si>
  <si>
    <t>Riporto</t>
  </si>
  <si>
    <t>+</t>
  </si>
  <si>
    <t>Inserisci il 1° numero</t>
  </si>
  <si>
    <t>Inserisci il 2° numero</t>
  </si>
  <si>
    <t>il foglio permette l'inserimento di 2 numeri decimali nelle celle c7 e c9,</t>
  </si>
  <si>
    <t>la conversione in binario nelle celle n7:ac7 e n9:ac9</t>
  </si>
  <si>
    <t>la somma binaria  bit a bit tra i due numeri binari con il risultato nelle celle  n11:ac11</t>
  </si>
  <si>
    <t>Il controllo dei flag di Carry, Overflow, Segno e Zero</t>
  </si>
  <si>
    <t>Il programma funziona con i numeri da -32768 a 32767 compresi (16 bit).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</si>
</sst>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1" fillId="4" borderId="4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1" fillId="3" borderId="5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5" borderId="6" xfId="0" applyFill="1" applyBorder="1" applyAlignment="1">
      <alignment/>
    </xf>
    <xf numFmtId="171" fontId="0" fillId="2" borderId="0" xfId="15" applyNumberFormat="1" applyFill="1" applyAlignment="1">
      <alignment/>
    </xf>
    <xf numFmtId="171" fontId="0" fillId="5" borderId="0" xfId="15" applyNumberFormat="1" applyFill="1" applyAlignment="1">
      <alignment/>
    </xf>
    <xf numFmtId="171" fontId="0" fillId="4" borderId="0" xfId="15" applyNumberFormat="1" applyFill="1" applyAlignment="1">
      <alignment/>
    </xf>
    <xf numFmtId="171" fontId="0" fillId="3" borderId="0" xfId="15" applyNumberFormat="1" applyFill="1" applyAlignment="1">
      <alignment/>
    </xf>
    <xf numFmtId="0" fontId="0" fillId="0" borderId="0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75" zoomScaleNormal="75" workbookViewId="0" topLeftCell="A2">
      <selection activeCell="B3" sqref="B3"/>
    </sheetView>
  </sheetViews>
  <sheetFormatPr defaultColWidth="9.140625" defaultRowHeight="12.75"/>
  <cols>
    <col min="1" max="1" width="3.421875" style="0" customWidth="1"/>
    <col min="2" max="2" width="21.421875" style="0" customWidth="1"/>
    <col min="4" max="4" width="3.421875" style="0" customWidth="1"/>
    <col min="6" max="6" width="9.00390625" style="0" customWidth="1"/>
    <col min="7" max="7" width="3.00390625" style="0" customWidth="1"/>
    <col min="10" max="10" width="2.57421875" style="0" customWidth="1"/>
    <col min="11" max="11" width="8.140625" style="0" customWidth="1"/>
    <col min="12" max="30" width="2.57421875" style="0" customWidth="1"/>
  </cols>
  <sheetData>
    <row r="1" spans="1:3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3.25" customHeight="1">
      <c r="A2" s="1"/>
      <c r="B2" s="10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1"/>
      <c r="B4" s="2" t="s">
        <v>0</v>
      </c>
      <c r="C4" s="1">
        <f>IF((C7&gt;=0),C7,2^16-(C7*(-1)))</f>
        <v>127</v>
      </c>
      <c r="D4" s="1"/>
      <c r="E4" s="3">
        <f>C4</f>
        <v>127</v>
      </c>
      <c r="F4" s="6">
        <v>2</v>
      </c>
      <c r="G4" s="1"/>
      <c r="H4" s="3">
        <f>C5</f>
        <v>1000</v>
      </c>
      <c r="I4" s="6">
        <v>2</v>
      </c>
      <c r="J4" s="1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1"/>
      <c r="AG4" s="1"/>
    </row>
    <row r="5" spans="1:33" ht="12.75">
      <c r="A5" s="1"/>
      <c r="B5" s="2" t="s">
        <v>1</v>
      </c>
      <c r="C5" s="1">
        <f>IF((C9&gt;=0),C9,2^16-(C9*(-1)))</f>
        <v>1000</v>
      </c>
      <c r="D5" s="1"/>
      <c r="E5" s="1">
        <f>ROUNDDOWN(E4/$F$4,0)</f>
        <v>63</v>
      </c>
      <c r="F5" s="5">
        <f>MOD(E4,$F$4)</f>
        <v>1</v>
      </c>
      <c r="G5" s="1"/>
      <c r="H5" s="1">
        <f aca="true" t="shared" si="0" ref="H5:H20">ROUNDDOWN(H4/$I$4,0)</f>
        <v>500</v>
      </c>
      <c r="I5" s="5">
        <f aca="true" t="shared" si="1" ref="I5:I20">MOD(H4,$I$4)</f>
        <v>0</v>
      </c>
      <c r="J5" s="1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"/>
      <c r="AG5" s="1"/>
    </row>
    <row r="6" spans="1:33" ht="13.5" thickBot="1">
      <c r="A6" s="1"/>
      <c r="B6" s="1"/>
      <c r="C6" s="1"/>
      <c r="D6" s="1"/>
      <c r="E6" s="1">
        <f aca="true" t="shared" si="2" ref="E6:E20">ROUNDDOWN(E5/$F$4,0)</f>
        <v>31</v>
      </c>
      <c r="F6" s="5">
        <f aca="true" t="shared" si="3" ref="F6:F20">MOD(E5,$F$4)</f>
        <v>1</v>
      </c>
      <c r="G6" s="1"/>
      <c r="H6" s="1">
        <f t="shared" si="0"/>
        <v>250</v>
      </c>
      <c r="I6" s="5">
        <f t="shared" si="1"/>
        <v>0</v>
      </c>
      <c r="J6" s="1"/>
      <c r="K6" s="1" t="s">
        <v>3</v>
      </c>
      <c r="L6" s="1"/>
      <c r="M6" s="1"/>
      <c r="N6" s="3">
        <f>IF((O6+O7+O9)&gt;=2,1,0)</f>
        <v>0</v>
      </c>
      <c r="O6" s="3">
        <f aca="true" t="shared" si="4" ref="O6:Z6">IF((P6+P7+P9)&gt;=2,1,0)</f>
        <v>0</v>
      </c>
      <c r="P6" s="3">
        <f t="shared" si="4"/>
        <v>0</v>
      </c>
      <c r="Q6" s="3">
        <f t="shared" si="4"/>
        <v>0</v>
      </c>
      <c r="R6" s="3">
        <f t="shared" si="4"/>
        <v>0</v>
      </c>
      <c r="S6" s="3">
        <f t="shared" si="4"/>
        <v>1</v>
      </c>
      <c r="T6" s="3">
        <f t="shared" si="4"/>
        <v>1</v>
      </c>
      <c r="U6" s="3">
        <f t="shared" si="4"/>
        <v>1</v>
      </c>
      <c r="V6" s="3">
        <f t="shared" si="4"/>
        <v>1</v>
      </c>
      <c r="W6" s="3">
        <f t="shared" si="4"/>
        <v>1</v>
      </c>
      <c r="X6" s="3">
        <f t="shared" si="4"/>
        <v>1</v>
      </c>
      <c r="Y6" s="3">
        <f t="shared" si="4"/>
        <v>1</v>
      </c>
      <c r="Z6" s="3">
        <f t="shared" si="4"/>
        <v>0</v>
      </c>
      <c r="AA6" s="3">
        <f>IF((AB6+AB7+AB9)&gt;=2,1,0)</f>
        <v>0</v>
      </c>
      <c r="AB6" s="3">
        <f>IF((AC7+AC9)&gt;=2,1,0)</f>
        <v>0</v>
      </c>
      <c r="AC6" s="3"/>
      <c r="AD6" s="3"/>
      <c r="AE6" s="1"/>
      <c r="AF6" s="1"/>
      <c r="AG6" s="1"/>
    </row>
    <row r="7" spans="1:33" ht="13.5" thickBot="1">
      <c r="A7" s="1"/>
      <c r="B7" s="7" t="s">
        <v>5</v>
      </c>
      <c r="C7" s="8">
        <v>127</v>
      </c>
      <c r="D7" s="1"/>
      <c r="E7" s="1">
        <f t="shared" si="2"/>
        <v>15</v>
      </c>
      <c r="F7" s="5">
        <f t="shared" si="3"/>
        <v>1</v>
      </c>
      <c r="G7" s="1"/>
      <c r="H7" s="1">
        <f t="shared" si="0"/>
        <v>125</v>
      </c>
      <c r="I7" s="5">
        <f t="shared" si="1"/>
        <v>0</v>
      </c>
      <c r="J7" s="1"/>
      <c r="K7" s="17">
        <f>E4</f>
        <v>127</v>
      </c>
      <c r="L7" s="1" t="s">
        <v>2</v>
      </c>
      <c r="M7" s="1"/>
      <c r="N7" s="7">
        <f>F20</f>
        <v>0</v>
      </c>
      <c r="O7" s="7">
        <f>F19</f>
        <v>0</v>
      </c>
      <c r="P7" s="7">
        <f>F18</f>
        <v>0</v>
      </c>
      <c r="Q7" s="7">
        <f>F17</f>
        <v>0</v>
      </c>
      <c r="R7" s="7">
        <f>F16</f>
        <v>0</v>
      </c>
      <c r="S7" s="7">
        <f>F15</f>
        <v>0</v>
      </c>
      <c r="T7" s="7">
        <f>F14</f>
        <v>0</v>
      </c>
      <c r="U7" s="7">
        <f>F13</f>
        <v>0</v>
      </c>
      <c r="V7" s="7">
        <f>F12</f>
        <v>0</v>
      </c>
      <c r="W7" s="7">
        <f>F11</f>
        <v>1</v>
      </c>
      <c r="X7" s="7">
        <f>F10</f>
        <v>1</v>
      </c>
      <c r="Y7" s="7">
        <f>F9</f>
        <v>1</v>
      </c>
      <c r="Z7" s="7">
        <f>F8</f>
        <v>1</v>
      </c>
      <c r="AA7" s="7">
        <f>F7</f>
        <v>1</v>
      </c>
      <c r="AB7" s="7">
        <f>F6</f>
        <v>1</v>
      </c>
      <c r="AC7" s="11">
        <f>F5</f>
        <v>1</v>
      </c>
      <c r="AD7" s="1" t="s">
        <v>4</v>
      </c>
      <c r="AE7" s="1"/>
      <c r="AF7" s="1"/>
      <c r="AG7" s="1"/>
    </row>
    <row r="8" spans="1:33" ht="13.5" thickBot="1">
      <c r="A8" s="1"/>
      <c r="B8" s="1"/>
      <c r="C8" s="1"/>
      <c r="D8" s="1"/>
      <c r="E8" s="1">
        <f t="shared" si="2"/>
        <v>7</v>
      </c>
      <c r="F8" s="5">
        <f t="shared" si="3"/>
        <v>1</v>
      </c>
      <c r="G8" s="1"/>
      <c r="H8" s="1">
        <f t="shared" si="0"/>
        <v>62</v>
      </c>
      <c r="I8" s="5">
        <f t="shared" si="1"/>
        <v>1</v>
      </c>
      <c r="J8" s="1"/>
      <c r="K8" s="14"/>
      <c r="L8" s="1"/>
      <c r="M8" s="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"/>
      <c r="AE8" s="1"/>
      <c r="AF8" s="1"/>
      <c r="AG8" s="1"/>
    </row>
    <row r="9" spans="1:33" ht="13.5" thickBot="1">
      <c r="A9" s="1"/>
      <c r="B9" s="9" t="s">
        <v>6</v>
      </c>
      <c r="C9" s="8">
        <v>1000</v>
      </c>
      <c r="D9" s="1"/>
      <c r="E9" s="1">
        <f t="shared" si="2"/>
        <v>3</v>
      </c>
      <c r="F9" s="5">
        <f t="shared" si="3"/>
        <v>1</v>
      </c>
      <c r="G9" s="1"/>
      <c r="H9" s="1">
        <f t="shared" si="0"/>
        <v>31</v>
      </c>
      <c r="I9" s="5">
        <f t="shared" si="1"/>
        <v>0</v>
      </c>
      <c r="J9" s="1"/>
      <c r="K9" s="16">
        <f>H4</f>
        <v>1000</v>
      </c>
      <c r="L9" s="1" t="s">
        <v>2</v>
      </c>
      <c r="M9" s="1"/>
      <c r="N9" s="9">
        <f>I20</f>
        <v>0</v>
      </c>
      <c r="O9" s="9">
        <f>I19</f>
        <v>0</v>
      </c>
      <c r="P9" s="9">
        <f>I18</f>
        <v>0</v>
      </c>
      <c r="Q9" s="9">
        <f>I17</f>
        <v>0</v>
      </c>
      <c r="R9" s="9">
        <f>I16</f>
        <v>0</v>
      </c>
      <c r="S9" s="9">
        <f>I15</f>
        <v>0</v>
      </c>
      <c r="T9" s="9">
        <f>I14</f>
        <v>1</v>
      </c>
      <c r="U9" s="9">
        <f>I13</f>
        <v>1</v>
      </c>
      <c r="V9" s="9">
        <f>I12</f>
        <v>1</v>
      </c>
      <c r="W9" s="9">
        <f>I11</f>
        <v>1</v>
      </c>
      <c r="X9" s="9">
        <f>I10</f>
        <v>1</v>
      </c>
      <c r="Y9" s="9">
        <f>I9</f>
        <v>0</v>
      </c>
      <c r="Z9" s="9">
        <f>I8</f>
        <v>1</v>
      </c>
      <c r="AA9" s="9">
        <f>I7</f>
        <v>0</v>
      </c>
      <c r="AB9" s="9">
        <f>I6</f>
        <v>0</v>
      </c>
      <c r="AC9" s="12">
        <f>I5</f>
        <v>0</v>
      </c>
      <c r="AD9" s="1" t="s">
        <v>2</v>
      </c>
      <c r="AE9" s="1"/>
      <c r="AF9" s="1"/>
      <c r="AG9" s="1"/>
    </row>
    <row r="10" spans="1:33" ht="12.75">
      <c r="A10" s="1"/>
      <c r="B10" s="1"/>
      <c r="C10" s="1"/>
      <c r="D10" s="1"/>
      <c r="E10" s="1">
        <f t="shared" si="2"/>
        <v>1</v>
      </c>
      <c r="F10" s="5">
        <f t="shared" si="3"/>
        <v>1</v>
      </c>
      <c r="G10" s="1"/>
      <c r="H10" s="1">
        <f t="shared" si="0"/>
        <v>15</v>
      </c>
      <c r="I10" s="5">
        <f t="shared" si="1"/>
        <v>1</v>
      </c>
      <c r="J10" s="1"/>
      <c r="K10" s="14"/>
      <c r="L10" s="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1"/>
      <c r="AF10" s="1"/>
      <c r="AG10" s="1"/>
    </row>
    <row r="11" spans="1:33" ht="12.75">
      <c r="A11" s="1"/>
      <c r="B11" s="1"/>
      <c r="C11" s="1"/>
      <c r="D11" s="1"/>
      <c r="E11" s="1">
        <f t="shared" si="2"/>
        <v>0</v>
      </c>
      <c r="F11" s="5">
        <f t="shared" si="3"/>
        <v>1</v>
      </c>
      <c r="G11" s="1"/>
      <c r="H11" s="1">
        <f t="shared" si="0"/>
        <v>7</v>
      </c>
      <c r="I11" s="5">
        <f t="shared" si="1"/>
        <v>1</v>
      </c>
      <c r="J11" s="1"/>
      <c r="K11" s="15">
        <f>C7+C9</f>
        <v>1127</v>
      </c>
      <c r="L11" s="1" t="s">
        <v>2</v>
      </c>
      <c r="M11" s="1">
        <f>IF((N6+N7+N9)&gt;1,1,0)</f>
        <v>0</v>
      </c>
      <c r="N11" s="13">
        <f aca="true" t="shared" si="5" ref="N11:AA11">IF(((N6+N7+N9)&gt;1),N6+N7+N9-2,N6+N7+N9)</f>
        <v>0</v>
      </c>
      <c r="O11" s="13">
        <f t="shared" si="5"/>
        <v>0</v>
      </c>
      <c r="P11" s="13">
        <f t="shared" si="5"/>
        <v>0</v>
      </c>
      <c r="Q11" s="13">
        <f t="shared" si="5"/>
        <v>0</v>
      </c>
      <c r="R11" s="13">
        <f t="shared" si="5"/>
        <v>0</v>
      </c>
      <c r="S11" s="13">
        <f t="shared" si="5"/>
        <v>1</v>
      </c>
      <c r="T11" s="13">
        <f t="shared" si="5"/>
        <v>0</v>
      </c>
      <c r="U11" s="13">
        <f t="shared" si="5"/>
        <v>0</v>
      </c>
      <c r="V11" s="13">
        <f t="shared" si="5"/>
        <v>0</v>
      </c>
      <c r="W11" s="13">
        <f t="shared" si="5"/>
        <v>1</v>
      </c>
      <c r="X11" s="13">
        <f t="shared" si="5"/>
        <v>1</v>
      </c>
      <c r="Y11" s="13">
        <f t="shared" si="5"/>
        <v>0</v>
      </c>
      <c r="Z11" s="13">
        <f t="shared" si="5"/>
        <v>0</v>
      </c>
      <c r="AA11" s="13">
        <f t="shared" si="5"/>
        <v>1</v>
      </c>
      <c r="AB11" s="13">
        <f>IF(((AB6+AB7+AB9)&gt;1),AB6+AB7+AB9-2,AB6+AB7+AB9)</f>
        <v>1</v>
      </c>
      <c r="AC11" s="13">
        <f>IF(((AC7+AC9)&gt;1),AC7+AC9-2,AC7+AC9)</f>
        <v>1</v>
      </c>
      <c r="AD11" s="1"/>
      <c r="AE11" s="1"/>
      <c r="AF11" s="1"/>
      <c r="AG11" s="1"/>
    </row>
    <row r="12" spans="1:33" ht="12.75">
      <c r="A12" s="1"/>
      <c r="B12" s="1"/>
      <c r="C12" s="1"/>
      <c r="D12" s="1"/>
      <c r="E12" s="1">
        <f t="shared" si="2"/>
        <v>0</v>
      </c>
      <c r="F12" s="5">
        <f t="shared" si="3"/>
        <v>0</v>
      </c>
      <c r="G12" s="1"/>
      <c r="H12" s="1">
        <f t="shared" si="0"/>
        <v>3</v>
      </c>
      <c r="I12" s="5">
        <f t="shared" si="1"/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.75">
      <c r="A13" s="1"/>
      <c r="B13" s="1"/>
      <c r="C13" s="1"/>
      <c r="D13" s="1"/>
      <c r="E13" s="1">
        <f t="shared" si="2"/>
        <v>0</v>
      </c>
      <c r="F13" s="5">
        <f t="shared" si="3"/>
        <v>0</v>
      </c>
      <c r="G13" s="1"/>
      <c r="H13" s="1">
        <f t="shared" si="0"/>
        <v>1</v>
      </c>
      <c r="I13" s="5">
        <f t="shared" si="1"/>
        <v>1</v>
      </c>
      <c r="J13" s="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8"/>
      <c r="AF13" s="1"/>
      <c r="AG13" s="1"/>
    </row>
    <row r="14" spans="1:33" ht="12.75">
      <c r="A14" s="1"/>
      <c r="B14" s="1"/>
      <c r="C14" s="1"/>
      <c r="D14" s="1"/>
      <c r="E14" s="1">
        <f t="shared" si="2"/>
        <v>0</v>
      </c>
      <c r="F14" s="5">
        <f t="shared" si="3"/>
        <v>0</v>
      </c>
      <c r="G14" s="1"/>
      <c r="H14" s="1">
        <f t="shared" si="0"/>
        <v>0</v>
      </c>
      <c r="I14" s="5">
        <f t="shared" si="1"/>
        <v>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1"/>
      <c r="B15" s="1"/>
      <c r="C15" s="1"/>
      <c r="D15" s="1"/>
      <c r="E15" s="1">
        <f t="shared" si="2"/>
        <v>0</v>
      </c>
      <c r="F15" s="5">
        <f t="shared" si="3"/>
        <v>0</v>
      </c>
      <c r="G15" s="1"/>
      <c r="H15" s="1">
        <f t="shared" si="0"/>
        <v>0</v>
      </c>
      <c r="I15" s="5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.75">
      <c r="A16" s="1"/>
      <c r="B16" s="1"/>
      <c r="C16" s="1"/>
      <c r="D16" s="1"/>
      <c r="E16" s="1">
        <f t="shared" si="2"/>
        <v>0</v>
      </c>
      <c r="F16" s="5">
        <f t="shared" si="3"/>
        <v>0</v>
      </c>
      <c r="G16" s="1"/>
      <c r="H16" s="1">
        <f t="shared" si="0"/>
        <v>0</v>
      </c>
      <c r="I16" s="5">
        <f t="shared" si="1"/>
        <v>0</v>
      </c>
      <c r="J16" s="1"/>
      <c r="K16" s="1"/>
      <c r="L16" s="1"/>
      <c r="M16" s="1"/>
      <c r="N16" s="1"/>
      <c r="O16" s="1" t="str">
        <f>IF((M11=1),"Carry 1","Carry 0")</f>
        <v>Carry 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1"/>
      <c r="B17" s="1"/>
      <c r="C17" s="1"/>
      <c r="D17" s="1"/>
      <c r="E17" s="1">
        <f t="shared" si="2"/>
        <v>0</v>
      </c>
      <c r="F17" s="5">
        <f t="shared" si="3"/>
        <v>0</v>
      </c>
      <c r="G17" s="1"/>
      <c r="H17" s="1">
        <f t="shared" si="0"/>
        <v>0</v>
      </c>
      <c r="I17" s="5">
        <f t="shared" si="1"/>
        <v>0</v>
      </c>
      <c r="J17" s="1"/>
      <c r="K17" s="1"/>
      <c r="L17" s="1"/>
      <c r="M17" s="1"/>
      <c r="N17" s="1"/>
      <c r="O17" s="1" t="str">
        <f>IF(((N7=N9)*AND(N11&lt;&gt;N7)),"Overflow 1","Overflow 0")</f>
        <v>Overflow 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1"/>
      <c r="B18" s="1"/>
      <c r="C18" s="1"/>
      <c r="D18" s="1"/>
      <c r="E18" s="1">
        <f t="shared" si="2"/>
        <v>0</v>
      </c>
      <c r="F18" s="5">
        <f>MOD(E17,$F$4)</f>
        <v>0</v>
      </c>
      <c r="G18" s="1"/>
      <c r="H18" s="1">
        <f t="shared" si="0"/>
        <v>0</v>
      </c>
      <c r="I18" s="5">
        <f t="shared" si="1"/>
        <v>0</v>
      </c>
      <c r="J18" s="1"/>
      <c r="K18" s="1"/>
      <c r="L18" s="1"/>
      <c r="M18" s="1"/>
      <c r="N18" s="1"/>
      <c r="O18" s="1" t="str">
        <f>IF((N11=0),"Segno 0","Segno 1")</f>
        <v>Segno 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>
      <c r="A19" s="1"/>
      <c r="B19" s="1"/>
      <c r="C19" s="1"/>
      <c r="D19" s="1"/>
      <c r="E19" s="1">
        <f t="shared" si="2"/>
        <v>0</v>
      </c>
      <c r="F19" s="5">
        <f t="shared" si="3"/>
        <v>0</v>
      </c>
      <c r="G19" s="1"/>
      <c r="H19" s="1">
        <f t="shared" si="0"/>
        <v>0</v>
      </c>
      <c r="I19" s="5">
        <f t="shared" si="1"/>
        <v>0</v>
      </c>
      <c r="J19" s="1"/>
      <c r="K19" s="1"/>
      <c r="L19" s="1"/>
      <c r="M19" s="1"/>
      <c r="N19" s="1"/>
      <c r="O19" s="1" t="str">
        <f>IF((N11=0)*AND(O11=0)*AND(P11=0)*AND(Q11=0)*AND(R11=0)*AND(S11=0)*AND(T11=0)*AND(U11=0)*AND(V11=0)*AND(W11=0)*AND(X11=0)*AND(Y11=0)*AND(Z11=0)*AND(AA11=0)*AND(AB11=0)*AND(AC11=0),"Zero 1","Zero 0")</f>
        <v>Zero 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1"/>
      <c r="B20" s="1"/>
      <c r="C20" s="1"/>
      <c r="D20" s="1"/>
      <c r="E20" s="1">
        <f t="shared" si="2"/>
        <v>0</v>
      </c>
      <c r="F20" s="5">
        <f t="shared" si="3"/>
        <v>0</v>
      </c>
      <c r="G20" s="1"/>
      <c r="H20" s="1">
        <f t="shared" si="0"/>
        <v>0</v>
      </c>
      <c r="I20" s="5">
        <f t="shared" si="1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>
      <c r="A23" s="22"/>
      <c r="B23" s="23" t="s">
        <v>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>
      <c r="A24" s="22"/>
      <c r="B24" s="23" t="s">
        <v>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>
      <c r="A25" s="22"/>
      <c r="B25" s="23" t="s">
        <v>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>
      <c r="A26" s="22"/>
      <c r="B26" s="23" t="s">
        <v>10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2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</sheetData>
  <mergeCells count="4">
    <mergeCell ref="B23:N23"/>
    <mergeCell ref="B24:M24"/>
    <mergeCell ref="B25:M25"/>
    <mergeCell ref="B26:M26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 Einaudi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Conversione Decimale - Binaria</dc:title>
  <dc:subject/>
  <dc:creator>Michel Reginato</dc:creator>
  <cp:keywords/>
  <dc:description/>
  <cp:lastModifiedBy>mireginato</cp:lastModifiedBy>
  <dcterms:created xsi:type="dcterms:W3CDTF">2002-10-08T10:08:19Z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