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5" windowWidth="11325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<sst xmlns="http://schemas.openxmlformats.org/spreadsheetml/2006/main" count="12" uniqueCount="10">
  <si>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e-mail: domgua@inwind.it</t>
  </si>
  <si>
    <t>Funzione polinomiale</t>
  </si>
  <si>
    <t>a0=</t>
  </si>
  <si>
    <t>Estremo sx intervallo:</t>
  </si>
  <si>
    <t>Passo:</t>
  </si>
  <si>
    <t>Asse x</t>
  </si>
  <si>
    <t>Funzione</t>
  </si>
  <si>
    <t>grado:</t>
  </si>
  <si>
    <t>valore x:</t>
  </si>
  <si>
    <t>valore y: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</si>
</sst>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Funzione polinomiale</a:t>
            </a:r>
          </a:p>
        </c:rich>
      </c:tx>
      <c:layout/>
      <c:spPr>
        <a:solidFill>
          <a:srgbClr val="FFFF00"/>
        </a:solidFill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5"/>
          <c:y val="0.166"/>
          <c:w val="0.8015"/>
          <c:h val="0.834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Foglio1!$C$18</c:f>
              <c:strCache>
                <c:ptCount val="1"/>
                <c:pt idx="0">
                  <c:v>Funzione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Foglio1!$A$19:$A$59</c:f>
              <c:numCach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Foglio1!$C$19:$C$59</c:f>
              <c:numCache>
                <c:ptCount val="41"/>
                <c:pt idx="0">
                  <c:v>-272112</c:v>
                </c:pt>
                <c:pt idx="1">
                  <c:v>-209515.09375</c:v>
                </c:pt>
                <c:pt idx="2">
                  <c:v>-159013</c:v>
                </c:pt>
                <c:pt idx="3">
                  <c:v>-118760.90625</c:v>
                </c:pt>
                <c:pt idx="4">
                  <c:v>-87112</c:v>
                </c:pt>
                <c:pt idx="5">
                  <c:v>-62606.21875</c:v>
                </c:pt>
                <c:pt idx="6">
                  <c:v>-43959</c:v>
                </c:pt>
                <c:pt idx="7">
                  <c:v>-30050.03125</c:v>
                </c:pt>
                <c:pt idx="8">
                  <c:v>-19912</c:v>
                </c:pt>
                <c:pt idx="9">
                  <c:v>-12719.34375</c:v>
                </c:pt>
                <c:pt idx="10">
                  <c:v>-7777</c:v>
                </c:pt>
                <c:pt idx="11">
                  <c:v>-4509.15625</c:v>
                </c:pt>
                <c:pt idx="12">
                  <c:v>-2448</c:v>
                </c:pt>
                <c:pt idx="13">
                  <c:v>-1222.46875</c:v>
                </c:pt>
                <c:pt idx="14">
                  <c:v>-547</c:v>
                </c:pt>
                <c:pt idx="15">
                  <c:v>-210.28125</c:v>
                </c:pt>
                <c:pt idx="16">
                  <c:v>-64</c:v>
                </c:pt>
                <c:pt idx="17">
                  <c:v>-11.59375</c:v>
                </c:pt>
                <c:pt idx="18">
                  <c:v>3</c:v>
                </c:pt>
                <c:pt idx="19">
                  <c:v>6.59375</c:v>
                </c:pt>
                <c:pt idx="20">
                  <c:v>8</c:v>
                </c:pt>
                <c:pt idx="21">
                  <c:v>9.28125</c:v>
                </c:pt>
                <c:pt idx="22">
                  <c:v>17</c:v>
                </c:pt>
                <c:pt idx="23">
                  <c:v>53.46875</c:v>
                </c:pt>
                <c:pt idx="24">
                  <c:v>168</c:v>
                </c:pt>
                <c:pt idx="25">
                  <c:v>448.15625</c:v>
                </c:pt>
                <c:pt idx="26">
                  <c:v>1031</c:v>
                </c:pt>
                <c:pt idx="27">
                  <c:v>2114.34375</c:v>
                </c:pt>
                <c:pt idx="28">
                  <c:v>3968</c:v>
                </c:pt>
                <c:pt idx="29">
                  <c:v>6945.03125</c:v>
                </c:pt>
                <c:pt idx="30">
                  <c:v>11493</c:v>
                </c:pt>
                <c:pt idx="31">
                  <c:v>18165.21875</c:v>
                </c:pt>
                <c:pt idx="32">
                  <c:v>27632</c:v>
                </c:pt>
                <c:pt idx="33">
                  <c:v>40691.90625</c:v>
                </c:pt>
                <c:pt idx="34">
                  <c:v>58283</c:v>
                </c:pt>
                <c:pt idx="35">
                  <c:v>81494.09375</c:v>
                </c:pt>
                <c:pt idx="36">
                  <c:v>111576</c:v>
                </c:pt>
                <c:pt idx="37">
                  <c:v>149952.78125</c:v>
                </c:pt>
                <c:pt idx="38">
                  <c:v>198233</c:v>
                </c:pt>
                <c:pt idx="39">
                  <c:v>258220.96875</c:v>
                </c:pt>
                <c:pt idx="40">
                  <c:v>331928</c:v>
                </c:pt>
              </c:numCache>
            </c:numRef>
          </c:yVal>
          <c:smooth val="1"/>
        </c:ser>
        <c:axId val="60912858"/>
        <c:axId val="11344811"/>
      </c:scatterChart>
      <c:valAx>
        <c:axId val="60912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FF"/>
            </a:solidFill>
          </a:ln>
        </c:spPr>
        <c:crossAx val="11344811"/>
        <c:crosses val="autoZero"/>
        <c:crossBetween val="midCat"/>
        <c:dispUnits/>
      </c:valAx>
      <c:valAx>
        <c:axId val="11344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FF"/>
            </a:solidFill>
          </a:ln>
        </c:spPr>
        <c:crossAx val="6091285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47625"/>
          <c:w val="0.1932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0</xdr:rowOff>
    </xdr:from>
    <xdr:to>
      <xdr:col>8</xdr:col>
      <xdr:colOff>9525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50482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9525</xdr:rowOff>
    </xdr:from>
    <xdr:to>
      <xdr:col>12</xdr:col>
      <xdr:colOff>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447925" y="1009650"/>
        <a:ext cx="4867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59"/>
  <sheetViews>
    <sheetView tabSelected="1" workbookViewId="0" topLeftCell="A1">
      <selection activeCell="B14" sqref="B14"/>
    </sheetView>
  </sheetViews>
  <sheetFormatPr defaultColWidth="9.140625" defaultRowHeight="12.75"/>
  <sheetData>
    <row r="1" spans="1:3" ht="12.75">
      <c r="A1" s="13" t="s">
        <v>1</v>
      </c>
      <c r="B1" s="13"/>
      <c r="C1" s="13"/>
    </row>
    <row r="2" spans="7:12" ht="13.5" thickBot="1">
      <c r="G2" s="10" t="s">
        <v>0</v>
      </c>
      <c r="H2" s="11"/>
      <c r="I2" s="12"/>
      <c r="K2" s="3" t="s">
        <v>8</v>
      </c>
      <c r="L2">
        <v>10</v>
      </c>
    </row>
    <row r="3" spans="1:12" ht="13.5" thickBot="1">
      <c r="A3" s="1" t="s">
        <v>7</v>
      </c>
      <c r="B3" s="4">
        <v>5</v>
      </c>
      <c r="C3">
        <f>IF(B3&gt;8,"ATTENZIONE:valore non consentito!","")</f>
      </c>
      <c r="K3" s="3" t="s">
        <v>9</v>
      </c>
      <c r="L3">
        <v>-3381</v>
      </c>
    </row>
    <row r="4" ht="13.5" thickBot="1"/>
    <row r="5" spans="1:12" ht="12.75">
      <c r="A5" s="1">
        <f>IF($B$3=8,"a8=","")</f>
      </c>
      <c r="B5" s="5"/>
      <c r="K5" s="3" t="s">
        <v>8</v>
      </c>
      <c r="L5">
        <v>-10</v>
      </c>
    </row>
    <row r="6" spans="1:12" ht="12.75">
      <c r="A6" s="1">
        <f>IF($B$3&gt;=7,"a7=","")</f>
      </c>
      <c r="B6" s="6"/>
      <c r="G6" s="1"/>
      <c r="H6" s="1"/>
      <c r="I6" s="1"/>
      <c r="K6" s="3" t="s">
        <v>9</v>
      </c>
      <c r="L6">
        <v>-7276360</v>
      </c>
    </row>
    <row r="7" spans="1:2" ht="12.75">
      <c r="A7" s="1">
        <f>IF($B$3&gt;=6,"a6=","")</f>
      </c>
      <c r="B7" s="6"/>
    </row>
    <row r="8" spans="1:2" ht="12.75">
      <c r="A8" s="1" t="str">
        <f>IF($B$3&gt;=5,"a5=","")</f>
        <v>a5=</v>
      </c>
      <c r="B8" s="6">
        <v>3</v>
      </c>
    </row>
    <row r="9" spans="1:2" ht="12.75">
      <c r="A9" s="1" t="str">
        <f>IF($B$3&gt;=4,"a4=","")</f>
        <v>a4=</v>
      </c>
      <c r="B9" s="6">
        <v>3</v>
      </c>
    </row>
    <row r="10" spans="1:2" ht="12.75">
      <c r="A10" s="1" t="str">
        <f>IF($B$3&gt;=3,"a3=","")</f>
        <v>a3=</v>
      </c>
      <c r="B10" s="6">
        <v>2</v>
      </c>
    </row>
    <row r="11" spans="1:2" ht="12.75">
      <c r="A11" s="1" t="str">
        <f>IF($B$3&gt;=2,"a2=","")</f>
        <v>a2=</v>
      </c>
      <c r="B11" s="6">
        <v>-1</v>
      </c>
    </row>
    <row r="12" spans="1:2" ht="12.75">
      <c r="A12" s="1" t="str">
        <f>IF($B$3&gt;=1,"a1=","")</f>
        <v>a1=</v>
      </c>
      <c r="B12" s="6">
        <v>2</v>
      </c>
    </row>
    <row r="13" spans="1:2" ht="13.5" thickBot="1">
      <c r="A13" s="1" t="s">
        <v>2</v>
      </c>
      <c r="B13" s="7">
        <v>8</v>
      </c>
    </row>
    <row r="14" ht="13.5" thickBot="1"/>
    <row r="15" spans="1:3" ht="12.75">
      <c r="A15" s="14" t="s">
        <v>3</v>
      </c>
      <c r="B15" s="14"/>
      <c r="C15" s="8">
        <v>-10</v>
      </c>
    </row>
    <row r="16" spans="1:3" ht="13.5" thickBot="1">
      <c r="A16" s="14" t="s">
        <v>4</v>
      </c>
      <c r="B16" s="14"/>
      <c r="C16" s="9">
        <v>0.5</v>
      </c>
    </row>
    <row r="18" spans="1:3" s="2" customFormat="1" ht="12.75">
      <c r="A18" s="2" t="s">
        <v>5</v>
      </c>
      <c r="C18" s="2" t="s">
        <v>6</v>
      </c>
    </row>
    <row r="19" spans="1:3" ht="12.75">
      <c r="A19">
        <f>C15</f>
        <v>-10</v>
      </c>
      <c r="C19">
        <f>$B$5*A19^8+$B$6*A19^7+$B$7*A19^6+$B$8*A19^5+$B$9*A19^4+$B$10*A19^3+$B$11*A19^2+$B$12*A19+$B$13</f>
        <v>-272112</v>
      </c>
    </row>
    <row r="20" spans="1:3" ht="12.75">
      <c r="A20">
        <f>A19+$C$16</f>
        <v>-9.5</v>
      </c>
      <c r="C20">
        <f aca="true" t="shared" si="0" ref="C20:C59">$B$5*A20^8+$B$6*A20^7+$B$7*A20^6+$B$8*A20^5+$B$9*A20^4+$B$10*A20^3+$B$11*A20^2+$B$12*A20+$B$13</f>
        <v>-209515.09375</v>
      </c>
    </row>
    <row r="21" spans="1:3" ht="12.75">
      <c r="A21">
        <f aca="true" t="shared" si="1" ref="A21:A59">A20+$C$16</f>
        <v>-9</v>
      </c>
      <c r="C21">
        <f t="shared" si="0"/>
        <v>-159013</v>
      </c>
    </row>
    <row r="22" spans="1:3" ht="12.75">
      <c r="A22">
        <f t="shared" si="1"/>
        <v>-8.5</v>
      </c>
      <c r="C22">
        <f t="shared" si="0"/>
        <v>-118760.90625</v>
      </c>
    </row>
    <row r="23" spans="1:3" ht="12.75">
      <c r="A23">
        <f t="shared" si="1"/>
        <v>-8</v>
      </c>
      <c r="C23">
        <f t="shared" si="0"/>
        <v>-87112</v>
      </c>
    </row>
    <row r="24" spans="1:3" ht="12.75">
      <c r="A24">
        <f t="shared" si="1"/>
        <v>-7.5</v>
      </c>
      <c r="C24">
        <f t="shared" si="0"/>
        <v>-62606.21875</v>
      </c>
    </row>
    <row r="25" spans="1:3" ht="12.75">
      <c r="A25">
        <f t="shared" si="1"/>
        <v>-7</v>
      </c>
      <c r="C25">
        <f t="shared" si="0"/>
        <v>-43959</v>
      </c>
    </row>
    <row r="26" spans="1:3" ht="12.75">
      <c r="A26">
        <f t="shared" si="1"/>
        <v>-6.5</v>
      </c>
      <c r="C26">
        <f t="shared" si="0"/>
        <v>-30050.03125</v>
      </c>
    </row>
    <row r="27" spans="1:3" ht="12.75">
      <c r="A27">
        <f t="shared" si="1"/>
        <v>-6</v>
      </c>
      <c r="C27">
        <f t="shared" si="0"/>
        <v>-19912</v>
      </c>
    </row>
    <row r="28" spans="1:3" ht="12.75">
      <c r="A28">
        <f t="shared" si="1"/>
        <v>-5.5</v>
      </c>
      <c r="C28">
        <f t="shared" si="0"/>
        <v>-12719.34375</v>
      </c>
    </row>
    <row r="29" spans="1:3" ht="12.75">
      <c r="A29">
        <f t="shared" si="1"/>
        <v>-5</v>
      </c>
      <c r="C29">
        <f t="shared" si="0"/>
        <v>-7777</v>
      </c>
    </row>
    <row r="30" spans="1:3" ht="12.75">
      <c r="A30">
        <f t="shared" si="1"/>
        <v>-4.5</v>
      </c>
      <c r="C30">
        <f t="shared" si="0"/>
        <v>-4509.15625</v>
      </c>
    </row>
    <row r="31" spans="1:3" ht="12.75">
      <c r="A31">
        <f t="shared" si="1"/>
        <v>-4</v>
      </c>
      <c r="C31">
        <f t="shared" si="0"/>
        <v>-2448</v>
      </c>
    </row>
    <row r="32" spans="1:3" ht="12.75">
      <c r="A32">
        <f t="shared" si="1"/>
        <v>-3.5</v>
      </c>
      <c r="C32">
        <f t="shared" si="0"/>
        <v>-1222.46875</v>
      </c>
    </row>
    <row r="33" spans="1:3" ht="12.75">
      <c r="A33">
        <f t="shared" si="1"/>
        <v>-3</v>
      </c>
      <c r="C33">
        <f t="shared" si="0"/>
        <v>-547</v>
      </c>
    </row>
    <row r="34" spans="1:3" ht="12.75">
      <c r="A34">
        <f t="shared" si="1"/>
        <v>-2.5</v>
      </c>
      <c r="C34">
        <f t="shared" si="0"/>
        <v>-210.28125</v>
      </c>
    </row>
    <row r="35" spans="1:3" ht="12.75">
      <c r="A35">
        <f t="shared" si="1"/>
        <v>-2</v>
      </c>
      <c r="C35">
        <f t="shared" si="0"/>
        <v>-64</v>
      </c>
    </row>
    <row r="36" spans="1:3" ht="12.75">
      <c r="A36">
        <f t="shared" si="1"/>
        <v>-1.5</v>
      </c>
      <c r="C36">
        <f t="shared" si="0"/>
        <v>-11.59375</v>
      </c>
    </row>
    <row r="37" spans="1:3" ht="12.75">
      <c r="A37">
        <f t="shared" si="1"/>
        <v>-1</v>
      </c>
      <c r="C37">
        <f t="shared" si="0"/>
        <v>3</v>
      </c>
    </row>
    <row r="38" spans="1:3" ht="12.75">
      <c r="A38">
        <f t="shared" si="1"/>
        <v>-0.5</v>
      </c>
      <c r="C38">
        <f t="shared" si="0"/>
        <v>6.59375</v>
      </c>
    </row>
    <row r="39" spans="1:3" ht="12.75">
      <c r="A39">
        <f t="shared" si="1"/>
        <v>0</v>
      </c>
      <c r="C39">
        <f t="shared" si="0"/>
        <v>8</v>
      </c>
    </row>
    <row r="40" spans="1:3" ht="12.75">
      <c r="A40">
        <f t="shared" si="1"/>
        <v>0.5</v>
      </c>
      <c r="C40">
        <f t="shared" si="0"/>
        <v>9.28125</v>
      </c>
    </row>
    <row r="41" spans="1:3" ht="12.75">
      <c r="A41">
        <f t="shared" si="1"/>
        <v>1</v>
      </c>
      <c r="C41">
        <f t="shared" si="0"/>
        <v>17</v>
      </c>
    </row>
    <row r="42" spans="1:3" ht="12.75">
      <c r="A42">
        <f t="shared" si="1"/>
        <v>1.5</v>
      </c>
      <c r="C42">
        <f t="shared" si="0"/>
        <v>53.46875</v>
      </c>
    </row>
    <row r="43" spans="1:3" ht="12.75">
      <c r="A43">
        <f t="shared" si="1"/>
        <v>2</v>
      </c>
      <c r="C43">
        <f t="shared" si="0"/>
        <v>168</v>
      </c>
    </row>
    <row r="44" spans="1:3" ht="12.75">
      <c r="A44">
        <f t="shared" si="1"/>
        <v>2.5</v>
      </c>
      <c r="C44">
        <f t="shared" si="0"/>
        <v>448.15625</v>
      </c>
    </row>
    <row r="45" spans="1:3" ht="12.75">
      <c r="A45">
        <f t="shared" si="1"/>
        <v>3</v>
      </c>
      <c r="C45">
        <f t="shared" si="0"/>
        <v>1031</v>
      </c>
    </row>
    <row r="46" spans="1:3" ht="12.75">
      <c r="A46">
        <f t="shared" si="1"/>
        <v>3.5</v>
      </c>
      <c r="C46">
        <f t="shared" si="0"/>
        <v>2114.34375</v>
      </c>
    </row>
    <row r="47" spans="1:3" ht="12.75">
      <c r="A47">
        <f t="shared" si="1"/>
        <v>4</v>
      </c>
      <c r="C47">
        <f t="shared" si="0"/>
        <v>3968</v>
      </c>
    </row>
    <row r="48" spans="1:3" ht="12.75">
      <c r="A48">
        <f t="shared" si="1"/>
        <v>4.5</v>
      </c>
      <c r="C48">
        <f t="shared" si="0"/>
        <v>6945.03125</v>
      </c>
    </row>
    <row r="49" spans="1:3" ht="12.75">
      <c r="A49">
        <f t="shared" si="1"/>
        <v>5</v>
      </c>
      <c r="C49">
        <f t="shared" si="0"/>
        <v>11493</v>
      </c>
    </row>
    <row r="50" spans="1:3" ht="12.75">
      <c r="A50">
        <f t="shared" si="1"/>
        <v>5.5</v>
      </c>
      <c r="C50">
        <f t="shared" si="0"/>
        <v>18165.21875</v>
      </c>
    </row>
    <row r="51" spans="1:3" ht="12.75">
      <c r="A51">
        <f t="shared" si="1"/>
        <v>6</v>
      </c>
      <c r="C51">
        <f t="shared" si="0"/>
        <v>27632</v>
      </c>
    </row>
    <row r="52" spans="1:3" ht="12.75">
      <c r="A52">
        <f t="shared" si="1"/>
        <v>6.5</v>
      </c>
      <c r="C52">
        <f t="shared" si="0"/>
        <v>40691.90625</v>
      </c>
    </row>
    <row r="53" spans="1:3" ht="12.75">
      <c r="A53">
        <f t="shared" si="1"/>
        <v>7</v>
      </c>
      <c r="C53">
        <f t="shared" si="0"/>
        <v>58283</v>
      </c>
    </row>
    <row r="54" spans="1:3" ht="12.75">
      <c r="A54">
        <f t="shared" si="1"/>
        <v>7.5</v>
      </c>
      <c r="C54">
        <f t="shared" si="0"/>
        <v>81494.09375</v>
      </c>
    </row>
    <row r="55" spans="1:3" ht="12.75">
      <c r="A55">
        <f t="shared" si="1"/>
        <v>8</v>
      </c>
      <c r="C55">
        <f t="shared" si="0"/>
        <v>111576</v>
      </c>
    </row>
    <row r="56" spans="1:3" ht="12.75">
      <c r="A56">
        <f t="shared" si="1"/>
        <v>8.5</v>
      </c>
      <c r="C56">
        <f t="shared" si="0"/>
        <v>149952.78125</v>
      </c>
    </row>
    <row r="57" spans="1:3" ht="12.75">
      <c r="A57">
        <f t="shared" si="1"/>
        <v>9</v>
      </c>
      <c r="C57">
        <f t="shared" si="0"/>
        <v>198233</v>
      </c>
    </row>
    <row r="58" spans="1:3" ht="12.75">
      <c r="A58">
        <f t="shared" si="1"/>
        <v>9.5</v>
      </c>
      <c r="C58">
        <f t="shared" si="0"/>
        <v>258220.96875</v>
      </c>
    </row>
    <row r="59" spans="1:3" ht="12.75">
      <c r="A59">
        <f t="shared" si="1"/>
        <v>10</v>
      </c>
      <c r="C59">
        <f t="shared" si="0"/>
        <v>331928</v>
      </c>
    </row>
  </sheetData>
  <sheetProtection password="C4D2" sheet="1" objects="1" scenarios="1"/>
  <mergeCells count="4">
    <mergeCell ref="G2:I2"/>
    <mergeCell ref="A1:C1"/>
    <mergeCell ref="A15:B15"/>
    <mergeCell ref="A16:B16"/>
  </mergeCells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Guarracino</dc:creator>
  <cp:keywords/>
  <dc:description/>
  <cp:lastModifiedBy>DOMENICO GUARRACINO</cp:lastModifiedBy>
  <dcterms:created xsi:type="dcterms:W3CDTF">2001-01-30T12:11:43Z</dcterms:created>
  <dcterms:modified xsi:type="dcterms:W3CDTF">2002-12-13T19:05:30Z</dcterms:modified>
  <cp:category/>
  <cp:version/>
  <cp:contentType/>
  <cp:contentStatus/>
</cp:coreProperties>
</file>