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5" windowWidth="5850" windowHeight="3495" tabRatio="601" firstSheet="1" activeTab="4"/>
  </bookViews>
  <sheets>
    <sheet name="Informazioni" sheetId="1" r:id="rId1"/>
    <sheet name="Riparto" sheetId="2" r:id="rId2"/>
    <sheet name="Istogramma" sheetId="3" r:id="rId3"/>
    <sheet name="Grafico a torta" sheetId="4" r:id="rId4"/>
    <sheet name="Teaching notes" sheetId="5" r:id="rId5"/>
  </sheets>
  <definedNames>
    <definedName name="cinque_due_due">'Teaching notes'!$A$306:$J$314</definedName>
    <definedName name="cinque_tr_due">'Teaching notes'!$A$330:$J$339</definedName>
    <definedName name="cinque_tre">'Teaching notes'!$A$318:$J$328</definedName>
    <definedName name="cinque_tre_quattro">'Teaching notes'!$A$342:$J$350</definedName>
    <definedName name="cinque_uno_due">'Teaching notes'!$A$280:$J$283</definedName>
    <definedName name="cinque_uno_quattro">'Teaching notes'!$A$296:$J$302</definedName>
    <definedName name="cinque_uno_tre">'Teaching notes'!$A$288:$J$294</definedName>
    <definedName name="cinque_uno_uno">'Teaching notes'!$A$256:$J$276</definedName>
    <definedName name="due_cinque">'Teaching notes'!$A$136:$J$148</definedName>
    <definedName name="due_cinque_due">"Casella di testo 29"</definedName>
    <definedName name="due_due">'Teaching notes'!$A$100:$J$129</definedName>
    <definedName name="due_uno_uno">'Teaching notes'!$A$79:$J$93</definedName>
    <definedName name="ordinare_dati">'Teaching notes'!$A$405:$J$417</definedName>
    <definedName name="quattro_due_cinque">'Teaching notes'!$A$133:$J$147</definedName>
    <definedName name="quattro_due_uno">'Teaching notes'!$A$197:$J$229</definedName>
    <definedName name="quattro_tre_uno">'Teaching notes'!$A$235:$J$254</definedName>
    <definedName name="quattro_uno_uno">'Teaching notes'!$A$176:$J$194</definedName>
    <definedName name="sei_uno_uno">'Teaching notes'!$A$352:$J$382</definedName>
    <definedName name="stampa">'Teaching notes'!$A$423:$I$445</definedName>
    <definedName name="uno_due">'Teaching notes'!$A$54:$H$61</definedName>
    <definedName name="uno_due_due">'Teaching notes'!$A$64:$H$76</definedName>
    <definedName name="uno_uno_cinque">'Teaching notes'!$A$29:$H$37</definedName>
    <definedName name="uno_uno_due">'Teaching notes'!$A$11:$H$18</definedName>
    <definedName name="uno_uno_quattro">'Teaching notes'!$A$20:$H$25</definedName>
    <definedName name="uno_uno_sei">'Teaching notes'!$A$39:$H$46</definedName>
    <definedName name="uno_uno_uno">'Teaching notes'!$A$1:$H$9</definedName>
  </definedNames>
  <calcPr fullCalcOnLoad="1"/>
</workbook>
</file>

<file path=xl/comments2.xml><?xml version="1.0" encoding="utf-8"?>
<comments xmlns="http://schemas.openxmlformats.org/spreadsheetml/2006/main">
  <authors>
    <author>Universit? Luigi Bocconi</author>
  </authors>
  <commentList>
    <comment ref="B5" authorId="0">
      <text>
        <r>
          <rPr>
            <b/>
            <sz val="8"/>
            <rFont val="Tahoma"/>
            <family val="0"/>
          </rPr>
          <t>Vedi Syllabus
4.5.2.3</t>
        </r>
        <r>
          <rPr>
            <sz val="8"/>
            <rFont val="Tahoma"/>
            <family val="0"/>
          </rPr>
          <t xml:space="preserve">
</t>
        </r>
      </text>
    </comment>
    <comment ref="A8" authorId="0">
      <text>
        <r>
          <rPr>
            <b/>
            <sz val="8"/>
            <rFont val="Tahoma"/>
            <family val="2"/>
          </rPr>
          <t xml:space="preserve">Vedi Syllabus
4.5.2.2
</t>
        </r>
      </text>
    </comment>
    <comment ref="A5" authorId="0">
      <text>
        <r>
          <rPr>
            <b/>
            <sz val="8"/>
            <rFont val="Tahoma"/>
            <family val="0"/>
          </rPr>
          <t>Vedi Syllabus
4.2.1.1</t>
        </r>
        <r>
          <rPr>
            <sz val="8"/>
            <rFont val="Tahoma"/>
            <family val="0"/>
          </rPr>
          <t xml:space="preserve">
</t>
        </r>
      </text>
    </comment>
    <comment ref="C3" authorId="0">
      <text>
        <r>
          <rPr>
            <b/>
            <sz val="8"/>
            <rFont val="Tahoma"/>
            <family val="0"/>
          </rPr>
          <t>Vedi Syllabus
4.5.3.2</t>
        </r>
        <r>
          <rPr>
            <sz val="8"/>
            <rFont val="Tahoma"/>
            <family val="0"/>
          </rPr>
          <t xml:space="preserve">
</t>
        </r>
      </text>
    </comment>
    <comment ref="B3" authorId="0">
      <text>
        <r>
          <rPr>
            <b/>
            <sz val="8"/>
            <rFont val="Tahoma"/>
            <family val="0"/>
          </rPr>
          <t>Vedi Syllabus
4.5.1.2</t>
        </r>
      </text>
    </comment>
    <comment ref="B6" authorId="0">
      <text>
        <r>
          <rPr>
            <b/>
            <sz val="8"/>
            <rFont val="Tahoma"/>
            <family val="0"/>
          </rPr>
          <t xml:space="preserve">Vedi Syllabus
4.4.1.1
</t>
        </r>
      </text>
    </comment>
    <comment ref="C10" authorId="0">
      <text>
        <r>
          <rPr>
            <b/>
            <sz val="8"/>
            <rFont val="Tahoma"/>
            <family val="0"/>
          </rPr>
          <t>Vei Syllsbus
4.2.5</t>
        </r>
      </text>
    </comment>
    <comment ref="C12" authorId="0">
      <text>
        <r>
          <rPr>
            <b/>
            <sz val="8"/>
            <rFont val="Tahoma"/>
            <family val="0"/>
          </rPr>
          <t>Vedi Syllabs
4.4.2.1</t>
        </r>
      </text>
    </comment>
    <comment ref="D18" authorId="0">
      <text>
        <r>
          <rPr>
            <b/>
            <sz val="8"/>
            <rFont val="Tahoma"/>
            <family val="0"/>
          </rPr>
          <t>Vedi Syllabus
4.4.3.1</t>
        </r>
      </text>
    </comment>
    <comment ref="B22" authorId="0">
      <text>
        <r>
          <rPr>
            <b/>
            <sz val="8"/>
            <rFont val="Tahoma"/>
            <family val="0"/>
          </rPr>
          <t>Vedi Syllabus
4.4.3.1</t>
        </r>
        <r>
          <rPr>
            <sz val="8"/>
            <rFont val="Tahoma"/>
            <family val="0"/>
          </rPr>
          <t xml:space="preserve">
</t>
        </r>
      </text>
    </comment>
    <comment ref="B7" authorId="0">
      <text>
        <r>
          <rPr>
            <b/>
            <sz val="8"/>
            <rFont val="Tahoma"/>
            <family val="0"/>
          </rPr>
          <t>Vedi Syllabus
4.5.1.4</t>
        </r>
      </text>
    </comment>
    <comment ref="D8" authorId="0">
      <text>
        <r>
          <rPr>
            <b/>
            <sz val="8"/>
            <rFont val="Tahoma"/>
            <family val="0"/>
          </rPr>
          <t>Vedi Syllabus
4.5.2.5</t>
        </r>
        <r>
          <rPr>
            <sz val="8"/>
            <rFont val="Tahoma"/>
            <family val="0"/>
          </rPr>
          <t xml:space="preserve">
</t>
        </r>
      </text>
    </comment>
  </commentList>
</comments>
</file>

<file path=xl/sharedStrings.xml><?xml version="1.0" encoding="utf-8"?>
<sst xmlns="http://schemas.openxmlformats.org/spreadsheetml/2006/main" count="28" uniqueCount="28">
  <si>
    <t>RIPARTO DELL'UTILE NETTO</t>
  </si>
  <si>
    <t>Utile da ripartire</t>
  </si>
  <si>
    <t>Coefficiente di riparto</t>
  </si>
  <si>
    <t>Socio</t>
  </si>
  <si>
    <t>Conferimenti</t>
  </si>
  <si>
    <t>Quota spettante</t>
  </si>
  <si>
    <t>Barbieri Giorgio</t>
  </si>
  <si>
    <t>Zucchi Mauro</t>
  </si>
  <si>
    <t>Petullà Maurizio</t>
  </si>
  <si>
    <t>Rossi Giuliano</t>
  </si>
  <si>
    <t>Verdi Giuseppe</t>
  </si>
  <si>
    <t>Manzoni Alessandro</t>
  </si>
  <si>
    <t>Volta Alessandro</t>
  </si>
  <si>
    <t>Totale euro</t>
  </si>
  <si>
    <t>Minima quota</t>
  </si>
  <si>
    <t>Massima quota</t>
  </si>
  <si>
    <t>Media quota</t>
  </si>
  <si>
    <t>Numero soci</t>
  </si>
  <si>
    <t>Numero soci filantropi</t>
  </si>
  <si>
    <t>Quota da versare in beneficenza</t>
  </si>
  <si>
    <t>Milano, li</t>
  </si>
  <si>
    <t>INFORMAZIONI</t>
  </si>
  <si>
    <t>Per avere informazioni di carattere generale su excel cliccare sull'icona</t>
  </si>
  <si>
    <t>Per consultare le teaching notes cliccare sulle celle con il triangolo rosso</t>
  </si>
  <si>
    <t>% beneficenza</t>
  </si>
  <si>
    <t>Per avere informazioni sulla stampa  cliccare</t>
  </si>
  <si>
    <t>Visualizzare la barra Web e utilizare la freccia per tornare al foglio di origine</t>
  </si>
  <si>
    <t xml:space="preserve">Per visualizzare ciascun foglio cliccare sul suo  nome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</si>
</sst>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 #,##0.00"/>
    <numFmt numFmtId="171" formatCode="_-&quot;€&quot;\ * #,##0.0_-;\-&quot;€&quot;\ * #,##0.0_-;_-&quot;€&quot;\ * &quot;-&quot;_-;_-@_-"/>
    <numFmt numFmtId="172" formatCode="_-&quot;€&quot;\ * #,##0.00_-;\-&quot;€&quot;\ * #,##0.00_-;_-&quot;€&quot;\ * &quot;-&quot;_-;_-@_-"/>
    <numFmt numFmtId="173" formatCode="[$-410]dddd\ d\ mmmm\ yyyy"/>
    <numFmt numFmtId="174" formatCode="0.0000000000"/>
    <numFmt numFmtId="175" formatCode="0.000000000"/>
    <numFmt numFmtId="176" formatCode="0.00000000"/>
  </numFmts>
  <fonts count="29">
    <font>
      <sz val="10"/>
      <name val="Arial"/>
      <family val="0"/>
    </font>
    <font>
      <b/>
      <sz val="10"/>
      <color indexed="10"/>
      <name val="Arial"/>
      <family val="2"/>
    </font>
    <font>
      <b/>
      <sz val="10"/>
      <name val="Arial"/>
      <family val="2"/>
    </font>
    <font>
      <b/>
      <sz val="8"/>
      <name val="Tahoma"/>
      <family val="0"/>
    </font>
    <font>
      <b/>
      <i/>
      <sz val="11"/>
      <color indexed="10"/>
      <name val="Arial"/>
      <family val="2"/>
    </font>
    <font>
      <b/>
      <sz val="10"/>
      <color indexed="18"/>
      <name val="Arial"/>
      <family val="2"/>
    </font>
    <font>
      <sz val="10"/>
      <color indexed="18"/>
      <name val="Arial"/>
      <family val="2"/>
    </font>
    <font>
      <b/>
      <i/>
      <sz val="11"/>
      <color indexed="18"/>
      <name val="Arial"/>
      <family val="2"/>
    </font>
    <font>
      <b/>
      <sz val="12"/>
      <color indexed="18"/>
      <name val="Arial Black"/>
      <family val="2"/>
    </font>
    <font>
      <sz val="12"/>
      <name val="Arial"/>
      <family val="2"/>
    </font>
    <font>
      <b/>
      <sz val="14.25"/>
      <name val="Arial"/>
      <family val="2"/>
    </font>
    <font>
      <sz val="17.75"/>
      <color indexed="18"/>
      <name val="Arial Black"/>
      <family val="2"/>
    </font>
    <font>
      <b/>
      <sz val="11"/>
      <color indexed="18"/>
      <name val="Arial"/>
      <family val="2"/>
    </font>
    <font>
      <b/>
      <sz val="12"/>
      <name val="Arial"/>
      <family val="2"/>
    </font>
    <font>
      <sz val="8"/>
      <name val="Tahoma"/>
      <family val="0"/>
    </font>
    <font>
      <b/>
      <sz val="16"/>
      <color indexed="18"/>
      <name val="Arial"/>
      <family val="2"/>
    </font>
    <font>
      <b/>
      <sz val="8"/>
      <name val="Arial"/>
      <family val="2"/>
    </font>
    <font>
      <sz val="6.5"/>
      <name val="Arial"/>
      <family val="2"/>
    </font>
    <font>
      <b/>
      <sz val="15.75"/>
      <name val="Arial"/>
      <family val="0"/>
    </font>
    <font>
      <sz val="8"/>
      <name val="Arial"/>
      <family val="2"/>
    </font>
    <font>
      <b/>
      <sz val="9"/>
      <name val="Arial"/>
      <family val="2"/>
    </font>
    <font>
      <b/>
      <sz val="15.75"/>
      <color indexed="18"/>
      <name val="Arial"/>
      <family val="2"/>
    </font>
    <font>
      <sz val="10"/>
      <color indexed="10"/>
      <name val="Arial"/>
      <family val="2"/>
    </font>
    <font>
      <b/>
      <sz val="12"/>
      <color indexed="18"/>
      <name val="Arial"/>
      <family val="2"/>
    </font>
    <font>
      <u val="single"/>
      <sz val="10"/>
      <color indexed="12"/>
      <name val="Arial"/>
      <family val="0"/>
    </font>
    <font>
      <sz val="12"/>
      <color indexed="18"/>
      <name val="Arial"/>
      <family val="2"/>
    </font>
    <font>
      <u val="single"/>
      <sz val="10"/>
      <color indexed="36"/>
      <name val="Arial"/>
      <family val="0"/>
    </font>
    <font>
      <b/>
      <sz val="12"/>
      <color indexed="12"/>
      <name val="Arial"/>
      <family val="2"/>
    </font>
    <font>
      <sz val="10"/>
      <color indexed="41"/>
      <name val="Arial"/>
      <family val="0"/>
    </font>
  </fonts>
  <fills count="7">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s>
  <borders count="18">
    <border>
      <left/>
      <right/>
      <top/>
      <bottom/>
      <diagonal/>
    </border>
    <border>
      <left style="thin"/>
      <right style="medium"/>
      <top>
        <color indexed="63"/>
      </top>
      <bottom>
        <color indexed="63"/>
      </bottom>
    </border>
    <border>
      <left style="thin"/>
      <right style="medium"/>
      <top>
        <color indexed="63"/>
      </top>
      <bottom style="medium"/>
    </border>
    <border>
      <left style="thin"/>
      <right style="thin"/>
      <top style="thin"/>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44" fontId="0" fillId="0" borderId="0" xfId="0" applyNumberFormat="1" applyAlignment="1">
      <alignment/>
    </xf>
    <xf numFmtId="0" fontId="0" fillId="0" borderId="1" xfId="0" applyBorder="1" applyAlignment="1">
      <alignment/>
    </xf>
    <xf numFmtId="170" fontId="1" fillId="0" borderId="1" xfId="0" applyNumberFormat="1" applyFont="1" applyBorder="1" applyAlignment="1">
      <alignment/>
    </xf>
    <xf numFmtId="170" fontId="1" fillId="2" borderId="1" xfId="0" applyNumberFormat="1" applyFont="1" applyFill="1" applyBorder="1" applyAlignment="1">
      <alignment/>
    </xf>
    <xf numFmtId="0" fontId="2" fillId="0" borderId="0" xfId="0" applyFont="1" applyAlignment="1">
      <alignment/>
    </xf>
    <xf numFmtId="170" fontId="4" fillId="3" borderId="2" xfId="0" applyNumberFormat="1" applyFont="1" applyFill="1" applyBorder="1" applyAlignment="1">
      <alignment vertical="center"/>
    </xf>
    <xf numFmtId="0" fontId="6" fillId="2" borderId="3" xfId="0" applyFont="1" applyFill="1" applyBorder="1" applyAlignment="1">
      <alignment/>
    </xf>
    <xf numFmtId="44" fontId="6" fillId="2" borderId="3" xfId="20" applyFont="1" applyFill="1" applyBorder="1" applyAlignment="1">
      <alignment/>
    </xf>
    <xf numFmtId="0" fontId="6" fillId="0" borderId="0" xfId="0" applyFont="1" applyAlignment="1">
      <alignment/>
    </xf>
    <xf numFmtId="0" fontId="6" fillId="2" borderId="4" xfId="0" applyFont="1" applyFill="1" applyBorder="1" applyAlignment="1">
      <alignment/>
    </xf>
    <xf numFmtId="9" fontId="6" fillId="2" borderId="4" xfId="0" applyNumberFormat="1" applyFont="1" applyFill="1" applyBorder="1" applyAlignment="1">
      <alignment/>
    </xf>
    <xf numFmtId="0" fontId="6" fillId="0" borderId="5" xfId="0" applyFont="1" applyBorder="1" applyAlignment="1">
      <alignment/>
    </xf>
    <xf numFmtId="0" fontId="6" fillId="0" borderId="6" xfId="0" applyFont="1" applyBorder="1" applyAlignment="1">
      <alignment/>
    </xf>
    <xf numFmtId="0" fontId="6" fillId="2" borderId="5" xfId="0" applyFont="1" applyFill="1" applyBorder="1" applyAlignment="1">
      <alignment/>
    </xf>
    <xf numFmtId="44" fontId="6" fillId="2" borderId="6" xfId="20" applyFont="1" applyFill="1" applyBorder="1" applyAlignment="1">
      <alignment/>
    </xf>
    <xf numFmtId="0" fontId="6" fillId="4" borderId="5" xfId="0" applyFont="1" applyFill="1" applyBorder="1" applyAlignment="1">
      <alignment/>
    </xf>
    <xf numFmtId="44" fontId="6" fillId="4" borderId="6" xfId="20" applyFont="1" applyFill="1" applyBorder="1" applyAlignment="1">
      <alignment/>
    </xf>
    <xf numFmtId="172" fontId="6" fillId="4" borderId="6" xfId="21" applyNumberFormat="1" applyFont="1" applyFill="1" applyBorder="1" applyAlignment="1">
      <alignment/>
    </xf>
    <xf numFmtId="0" fontId="7" fillId="3" borderId="7" xfId="0" applyFont="1" applyFill="1" applyBorder="1" applyAlignment="1">
      <alignment vertical="center"/>
    </xf>
    <xf numFmtId="44" fontId="7" fillId="3" borderId="8" xfId="0" applyNumberFormat="1" applyFont="1" applyFill="1" applyBorder="1" applyAlignment="1">
      <alignment vertical="center"/>
    </xf>
    <xf numFmtId="0" fontId="5" fillId="5" borderId="9" xfId="0" applyFont="1" applyFill="1" applyBorder="1" applyAlignment="1">
      <alignment horizontal="left" vertical="center" wrapText="1"/>
    </xf>
    <xf numFmtId="170" fontId="5" fillId="2" borderId="10" xfId="0" applyNumberFormat="1" applyFont="1" applyFill="1" applyBorder="1" applyAlignment="1">
      <alignment/>
    </xf>
    <xf numFmtId="0" fontId="5" fillId="5" borderId="11" xfId="0" applyFont="1" applyFill="1" applyBorder="1" applyAlignment="1">
      <alignment horizontal="left" vertical="center" wrapText="1"/>
    </xf>
    <xf numFmtId="170" fontId="5" fillId="2" borderId="12" xfId="0" applyNumberFormat="1" applyFont="1" applyFill="1" applyBorder="1" applyAlignment="1">
      <alignment/>
    </xf>
    <xf numFmtId="0" fontId="5" fillId="5" borderId="13" xfId="0" applyFont="1" applyFill="1" applyBorder="1" applyAlignment="1">
      <alignment horizontal="left" vertical="center" wrapText="1"/>
    </xf>
    <xf numFmtId="170" fontId="5" fillId="2" borderId="14" xfId="0" applyNumberFormat="1" applyFont="1" applyFill="1" applyBorder="1" applyAlignment="1">
      <alignment/>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wrapText="1"/>
    </xf>
    <xf numFmtId="0" fontId="5" fillId="0" borderId="0" xfId="0" applyFont="1" applyAlignment="1">
      <alignment horizontal="right"/>
    </xf>
    <xf numFmtId="16" fontId="5" fillId="0" borderId="0" xfId="0" applyNumberFormat="1" applyFont="1" applyAlignment="1">
      <alignment horizontal="left"/>
    </xf>
    <xf numFmtId="0" fontId="8" fillId="2" borderId="0" xfId="0" applyFont="1" applyFill="1" applyAlignment="1">
      <alignment horizontal="center" vertical="center"/>
    </xf>
    <xf numFmtId="0" fontId="0" fillId="2" borderId="0" xfId="0" applyFill="1" applyAlignment="1">
      <alignment/>
    </xf>
    <xf numFmtId="0" fontId="15" fillId="2" borderId="0" xfId="0" applyFont="1" applyFill="1" applyAlignment="1">
      <alignment horizontal="center"/>
    </xf>
    <xf numFmtId="0" fontId="25" fillId="2" borderId="0" xfId="0" applyFont="1" applyFill="1" applyAlignment="1">
      <alignment/>
    </xf>
    <xf numFmtId="176" fontId="6" fillId="2" borderId="3" xfId="0" applyNumberFormat="1" applyFont="1" applyFill="1" applyBorder="1" applyAlignment="1">
      <alignment/>
    </xf>
    <xf numFmtId="0" fontId="28" fillId="6" borderId="0" xfId="0" applyNumberFormat="1" applyFont="1" applyFill="1" applyAlignment="1">
      <alignment/>
    </xf>
    <xf numFmtId="0" fontId="28" fillId="6" borderId="0" xfId="0" applyFont="1" applyFill="1" applyAlignment="1">
      <alignment/>
    </xf>
    <xf numFmtId="0" fontId="28" fillId="0" borderId="0" xfId="0" applyFont="1" applyFill="1" applyAlignment="1">
      <alignment/>
    </xf>
    <xf numFmtId="0" fontId="15" fillId="2" borderId="0" xfId="0" applyFont="1" applyFill="1" applyAlignment="1">
      <alignment horizontal="center"/>
    </xf>
    <xf numFmtId="0" fontId="8"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99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FF99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75" b="1" i="0" u="none" baseline="0">
                <a:solidFill>
                  <a:srgbClr val="000080"/>
                </a:solidFill>
                <a:latin typeface="Arial"/>
                <a:ea typeface="Arial"/>
                <a:cs typeface="Arial"/>
              </a:rPr>
              <a:t>Quote conferimento/spettanti</a:t>
            </a:r>
          </a:p>
        </c:rich>
      </c:tx>
      <c:layout>
        <c:manualLayout>
          <c:xMode val="factor"/>
          <c:yMode val="factor"/>
          <c:x val="0.00325"/>
          <c:y val="0.008"/>
        </c:manualLayout>
      </c:layout>
      <c:spPr>
        <a:noFill/>
        <a:ln>
          <a:noFill/>
        </a:ln>
      </c:spPr>
    </c:title>
    <c:view3D>
      <c:rotX val="34"/>
      <c:rotY val="44"/>
      <c:depthPercent val="100"/>
      <c:rAngAx val="1"/>
    </c:view3D>
    <c:plotArea>
      <c:layout>
        <c:manualLayout>
          <c:xMode val="edge"/>
          <c:yMode val="edge"/>
          <c:x val="0"/>
          <c:y val="0.17225"/>
          <c:w val="0.98975"/>
          <c:h val="0.73325"/>
        </c:manualLayout>
      </c:layout>
      <c:bar3DChart>
        <c:barDir val="col"/>
        <c:grouping val="clustered"/>
        <c:varyColors val="0"/>
        <c:ser>
          <c:idx val="0"/>
          <c:order val="0"/>
          <c:tx>
            <c:strRef>
              <c:f>Riparto!$B$8</c:f>
              <c:strCache>
                <c:ptCount val="1"/>
                <c:pt idx="0">
                  <c:v>Conferimenti</c:v>
                </c:pt>
              </c:strCache>
            </c:strRef>
          </c:tx>
          <c:spPr>
            <a:gradFill rotWithShape="1">
              <a:gsLst>
                <a:gs pos="0">
                  <a:srgbClr val="FFFF99"/>
                </a:gs>
                <a:gs pos="100000">
                  <a:srgbClr val="FFCC99"/>
                </a:gs>
              </a:gsLst>
              <a:lin ang="540000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0000"/>
                  </a:gs>
                  <a:gs pos="100000">
                    <a:srgbClr val="FFCC99"/>
                  </a:gs>
                </a:gsLst>
                <a:lin ang="2700000" scaled="1"/>
              </a:gradFill>
              <a:ln w="12700">
                <a:solidFill/>
              </a:ln>
            </c:spPr>
          </c:dPt>
          <c:cat>
            <c:strRef>
              <c:f>Riparto!$A$10:$A$16</c:f>
              <c:strCache/>
            </c:strRef>
          </c:cat>
          <c:val>
            <c:numRef>
              <c:f>Riparto!$B$10:$B$16</c:f>
              <c:numCache>
                <c:ptCount val="7"/>
                <c:pt idx="0">
                  <c:v>0</c:v>
                </c:pt>
                <c:pt idx="1">
                  <c:v>0</c:v>
                </c:pt>
                <c:pt idx="2">
                  <c:v>0</c:v>
                </c:pt>
                <c:pt idx="3">
                  <c:v>0</c:v>
                </c:pt>
                <c:pt idx="4">
                  <c:v>0</c:v>
                </c:pt>
                <c:pt idx="5">
                  <c:v>0</c:v>
                </c:pt>
                <c:pt idx="6">
                  <c:v>0</c:v>
                </c:pt>
              </c:numCache>
            </c:numRef>
          </c:val>
          <c:shape val="box"/>
        </c:ser>
        <c:ser>
          <c:idx val="1"/>
          <c:order val="1"/>
          <c:tx>
            <c:strRef>
              <c:f>Riparto!$C$8</c:f>
              <c:strCache>
                <c:ptCount val="1"/>
                <c:pt idx="0">
                  <c:v>Quota spettante</c:v>
                </c:pt>
              </c:strCache>
            </c:strRef>
          </c:tx>
          <c:spPr>
            <a:gradFill rotWithShape="1">
              <a:gsLst>
                <a:gs pos="0">
                  <a:srgbClr val="00CCFF"/>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Riparto!$A$10:$A$16</c:f>
              <c:strCache/>
            </c:strRef>
          </c:cat>
          <c:val>
            <c:numRef>
              <c:f>Riparto!$C$10:$C$16</c:f>
              <c:numCache>
                <c:ptCount val="7"/>
                <c:pt idx="0">
                  <c:v>0</c:v>
                </c:pt>
                <c:pt idx="1">
                  <c:v>0</c:v>
                </c:pt>
                <c:pt idx="2">
                  <c:v>0</c:v>
                </c:pt>
                <c:pt idx="3">
                  <c:v>0</c:v>
                </c:pt>
                <c:pt idx="4">
                  <c:v>0</c:v>
                </c:pt>
                <c:pt idx="5">
                  <c:v>0</c:v>
                </c:pt>
                <c:pt idx="6">
                  <c:v>0</c:v>
                </c:pt>
              </c:numCache>
            </c:numRef>
          </c:val>
          <c:shape val="box"/>
        </c:ser>
        <c:shape val="box"/>
        <c:axId val="64458306"/>
        <c:axId val="64342491"/>
      </c:bar3DChart>
      <c:catAx>
        <c:axId val="64458306"/>
        <c:scaling>
          <c:orientation val="minMax"/>
        </c:scaling>
        <c:axPos val="b"/>
        <c:delete val="0"/>
        <c:numFmt formatCode="General" sourceLinked="1"/>
        <c:majorTickMark val="out"/>
        <c:minorTickMark val="none"/>
        <c:tickLblPos val="low"/>
        <c:txPr>
          <a:bodyPr/>
          <a:lstStyle/>
          <a:p>
            <a:pPr>
              <a:defRPr lang="en-US" cap="none" sz="650" b="0" i="0" u="none" baseline="0">
                <a:solidFill>
                  <a:srgbClr val="000080"/>
                </a:solidFill>
                <a:latin typeface="Arial"/>
                <a:ea typeface="Arial"/>
                <a:cs typeface="Arial"/>
              </a:defRPr>
            </a:pPr>
          </a:p>
        </c:txPr>
        <c:crossAx val="64342491"/>
        <c:crosses val="autoZero"/>
        <c:auto val="1"/>
        <c:lblOffset val="100"/>
        <c:noMultiLvlLbl val="0"/>
      </c:catAx>
      <c:valAx>
        <c:axId val="64342491"/>
        <c:scaling>
          <c:orientation val="minMax"/>
        </c:scaling>
        <c:axPos val="l"/>
        <c:majorGridlines/>
        <c:delete val="0"/>
        <c:numFmt formatCode="General" sourceLinked="1"/>
        <c:majorTickMark val="out"/>
        <c:minorTickMark val="none"/>
        <c:tickLblPos val="nextTo"/>
        <c:txPr>
          <a:bodyPr/>
          <a:lstStyle/>
          <a:p>
            <a:pPr>
              <a:defRPr lang="en-US" cap="none" sz="650" b="0" i="0" u="none" baseline="0">
                <a:solidFill>
                  <a:srgbClr val="000080"/>
                </a:solidFill>
                <a:latin typeface="Arial"/>
                <a:ea typeface="Arial"/>
                <a:cs typeface="Arial"/>
              </a:defRPr>
            </a:pPr>
          </a:p>
        </c:txPr>
        <c:crossAx val="64458306"/>
        <c:crossesAt val="1"/>
        <c:crossBetween val="between"/>
        <c:dispUnits/>
      </c:valAx>
      <c:spPr>
        <a:noFill/>
        <a:ln>
          <a:noFill/>
        </a:ln>
      </c:spPr>
    </c:plotArea>
    <c:legend>
      <c:legendPos val="b"/>
      <c:layout>
        <c:manualLayout>
          <c:xMode val="edge"/>
          <c:yMode val="edge"/>
          <c:x val="0.30525"/>
          <c:y val="0.9165"/>
          <c:w val="0.461"/>
          <c:h val="0.0605"/>
        </c:manualLayout>
      </c:layout>
      <c:overlay val="0"/>
      <c:spPr>
        <a:effectLst>
          <a:outerShdw dist="35921" dir="2700000" algn="br">
            <a:prstClr val="black"/>
          </a:outerShdw>
        </a:effectLst>
      </c:spPr>
    </c:legend>
    <c:floor>
      <c:thickness val="0"/>
    </c:floor>
    <c:sideWall>
      <c:spPr>
        <a:gradFill rotWithShape="1">
          <a:gsLst>
            <a:gs pos="0">
              <a:srgbClr val="00CCFF"/>
            </a:gs>
            <a:gs pos="100000">
              <a:srgbClr val="000080"/>
            </a:gs>
          </a:gsLst>
          <a:lin ang="5400000" scaled="1"/>
        </a:gradFill>
        <a:ln w="12700">
          <a:solidFill>
            <a:srgbClr val="808080"/>
          </a:solidFill>
        </a:ln>
      </c:spPr>
      <c:thickness val="0"/>
    </c:sideWall>
    <c:backWall>
      <c:spPr>
        <a:gradFill rotWithShape="1">
          <a:gsLst>
            <a:gs pos="0">
              <a:srgbClr val="00CCFF"/>
            </a:gs>
            <a:gs pos="100000">
              <a:srgbClr val="000080"/>
            </a:gs>
          </a:gsLst>
          <a:lin ang="5400000" scaled="1"/>
        </a:gradFill>
        <a:ln w="12700">
          <a:solidFill>
            <a:srgbClr val="808080"/>
          </a:solidFill>
        </a:ln>
      </c:spPr>
      <c:thickness val="0"/>
    </c:backWall>
    <c:plotVisOnly val="1"/>
    <c:dispBlanksAs val="gap"/>
    <c:showDLblsOverMax val="0"/>
  </c:chart>
  <c:spPr>
    <a:gradFill rotWithShape="1">
      <a:gsLst>
        <a:gs pos="0">
          <a:srgbClr val="FFEFD1"/>
        </a:gs>
        <a:gs pos="64999">
          <a:srgbClr val="F0EBD5"/>
        </a:gs>
        <a:gs pos="100000">
          <a:srgbClr val="D1C39F"/>
        </a:gs>
      </a:gsLst>
      <a:path path="rect">
        <a:fillToRect l="50000" t="50000" r="50000" b="50000"/>
      </a:path>
    </a:gradFill>
    <a:ln w="3175">
      <a:solidFill/>
    </a:ln>
    <a:effectLst>
      <a:outerShdw dist="35921" dir="2700000" algn="br">
        <a:prstClr val="black"/>
      </a:outerShdw>
    </a:effectLst>
  </c:spPr>
  <c:txPr>
    <a:bodyPr vert="horz" rot="0"/>
    <a:lstStyle/>
    <a:p>
      <a:pPr>
        <a:defRPr lang="en-US" cap="none" sz="800" b="1" i="0" u="none" baseline="0">
          <a:solidFill>
            <a:srgbClr val="00008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75" b="1" i="0" u="none" baseline="0">
                <a:latin typeface="Arial"/>
                <a:ea typeface="Arial"/>
                <a:cs typeface="Arial"/>
              </a:rPr>
              <a:t>Quote di conferimento</a:t>
            </a:r>
          </a:p>
        </c:rich>
      </c:tx>
      <c:layout/>
      <c:spPr>
        <a:noFill/>
        <a:ln>
          <a:noFill/>
        </a:ln>
      </c:spPr>
    </c:title>
    <c:view3D>
      <c:rotX val="15"/>
      <c:hPercent val="100"/>
      <c:rotY val="0"/>
      <c:depthPercent val="100"/>
      <c:rAngAx val="1"/>
    </c:view3D>
    <c:plotArea>
      <c:layout>
        <c:manualLayout>
          <c:xMode val="edge"/>
          <c:yMode val="edge"/>
          <c:x val="0.10625"/>
          <c:y val="0.24575"/>
          <c:w val="0.7535"/>
          <c:h val="0.3925"/>
        </c:manualLayout>
      </c:layout>
      <c:pie3DChart>
        <c:varyColors val="1"/>
        <c:ser>
          <c:idx val="0"/>
          <c:order val="0"/>
          <c:tx>
            <c:strRef>
              <c:f>Riparto!$B$8</c:f>
              <c:strCache>
                <c:ptCount val="1"/>
                <c:pt idx="0">
                  <c:v>Conferimenti</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3"/>
            <c:explosion val="57"/>
          </c:dPt>
          <c:dPt>
            <c:idx val="4"/>
            <c:spPr>
              <a:gradFill rotWithShape="1">
                <a:gsLst>
                  <a:gs pos="0">
                    <a:srgbClr val="339966"/>
                  </a:gs>
                  <a:gs pos="100000">
                    <a:srgbClr val="43A172"/>
                  </a:gs>
                </a:gsLst>
                <a:lin ang="5400000" scaled="1"/>
              </a:gradFill>
            </c:spPr>
          </c:dPt>
          <c:dPt>
            <c:idx val="6"/>
            <c:explosion val="26"/>
          </c:dPt>
          <c:dLbls>
            <c:dLbl>
              <c:idx val="0"/>
              <c:txPr>
                <a:bodyPr vert="horz" rot="0" anchor="ctr"/>
                <a:lstStyle/>
                <a:p>
                  <a:pPr algn="ctr">
                    <a:defRPr lang="en-US" cap="none" sz="9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
                <c:rich>
                  <a:bodyPr vert="horz" rot="0" anchor="ctr"/>
                  <a:lstStyle/>
                  <a:p>
                    <a:pPr algn="ctr">
                      <a:defRPr/>
                    </a:pPr>
                    <a:r>
                      <a:rPr lang="en-US" cap="none" sz="900" b="1" i="0" u="none" baseline="0">
                        <a:latin typeface="Arial"/>
                        <a:ea typeface="Arial"/>
                        <a:cs typeface="Arial"/>
                      </a:rPr>
                      <a:t>20%
Filantropo</a:t>
                    </a:r>
                  </a:p>
                </c:rich>
              </c:tx>
              <c:numFmt formatCode="General" sourceLinked="1"/>
              <c:showLegendKey val="0"/>
              <c:showVal val="0"/>
              <c:showBubbleSize val="0"/>
              <c:showCatName val="0"/>
              <c:showSerName val="0"/>
              <c:showPercent val="1"/>
            </c:dLbl>
            <c:dLbl>
              <c:idx val="4"/>
              <c:txPr>
                <a:bodyPr vert="horz" rot="0" anchor="ctr"/>
                <a:lstStyle/>
                <a:p>
                  <a:pPr algn="ctr">
                    <a:defRPr lang="en-US" cap="none" sz="9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1" i="0" u="none" baseline="0">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
                <c:rich>
                  <a:bodyPr vert="horz" rot="0" anchor="ctr"/>
                  <a:lstStyle/>
                  <a:p>
                    <a:pPr algn="ctr">
                      <a:defRPr/>
                    </a:pPr>
                    <a:r>
                      <a:rPr lang="en-US" cap="none" sz="900" b="1" i="0" u="none" baseline="0">
                        <a:latin typeface="Arial"/>
                        <a:ea typeface="Arial"/>
                        <a:cs typeface="Arial"/>
                      </a:rPr>
                      <a:t>17%
Filantropo</a:t>
                    </a:r>
                  </a:p>
                </c:rich>
              </c:tx>
              <c:numFmt formatCode="General" sourceLinked="1"/>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1" i="0" u="none" baseline="0">
                    <a:latin typeface="Arial"/>
                    <a:ea typeface="Arial"/>
                    <a:cs typeface="Arial"/>
                  </a:defRPr>
                </a:pPr>
              </a:p>
            </c:txPr>
            <c:showLegendKey val="0"/>
            <c:showVal val="0"/>
            <c:showBubbleSize val="0"/>
            <c:showCatName val="0"/>
            <c:showSerName val="0"/>
            <c:showLeaderLines val="0"/>
            <c:showPercent val="1"/>
          </c:dLbls>
          <c:cat>
            <c:strRef>
              <c:f>Riparto!$A$10:$A$16</c:f>
              <c:strCache/>
            </c:strRef>
          </c:cat>
          <c:val>
            <c:numRef>
              <c:f>Riparto!$B$10:$B$16</c:f>
              <c:numCache>
                <c:ptCount val="7"/>
                <c:pt idx="0">
                  <c:v>0</c:v>
                </c:pt>
                <c:pt idx="1">
                  <c:v>0</c:v>
                </c:pt>
                <c:pt idx="2">
                  <c:v>0</c:v>
                </c:pt>
                <c:pt idx="3">
                  <c:v>0</c:v>
                </c:pt>
                <c:pt idx="4">
                  <c:v>0</c:v>
                </c:pt>
                <c:pt idx="5">
                  <c:v>0</c:v>
                </c:pt>
                <c:pt idx="6">
                  <c:v>0</c:v>
                </c:pt>
              </c:numCache>
            </c:numRef>
          </c:val>
        </c:ser>
      </c:pie3DChart>
      <c:spPr>
        <a:noFill/>
        <a:ln>
          <a:noFill/>
        </a:ln>
      </c:spPr>
    </c:plotArea>
    <c:legend>
      <c:legendPos val="b"/>
      <c:legendEntry>
        <c:idx val="7"/>
        <c:delete val="1"/>
      </c:legendEntry>
      <c:layout>
        <c:manualLayout>
          <c:xMode val="edge"/>
          <c:yMode val="edge"/>
          <c:x val="0.38475"/>
          <c:y val="0.924"/>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gradFill rotWithShape="1">
      <a:gsLst>
        <a:gs pos="0">
          <a:srgbClr val="E6DCAC"/>
        </a:gs>
        <a:gs pos="12000">
          <a:srgbClr val="E6D78A"/>
        </a:gs>
        <a:gs pos="30000">
          <a:srgbClr val="C7AC4C"/>
        </a:gs>
        <a:gs pos="45000">
          <a:srgbClr val="E6D78A"/>
        </a:gs>
        <a:gs pos="77000">
          <a:srgbClr val="C7AC4C"/>
        </a:gs>
        <a:gs pos="100000">
          <a:srgbClr val="E6DCAC"/>
        </a:gs>
      </a:gsLst>
      <a:lin ang="2700000" scaled="1"/>
    </a:gradFill>
    <a:effectLst>
      <a:outerShdw dist="35921" dir="2700000" algn="br">
        <a:prstClr val="black"/>
      </a:outerShdw>
    </a:effectLst>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80"/>
                </a:solidFill>
                <a:latin typeface="Arial"/>
                <a:ea typeface="Arial"/>
                <a:cs typeface="Arial"/>
              </a:rPr>
              <a:t>Quote conferimento/spettanti</a:t>
            </a:r>
          </a:p>
        </c:rich>
      </c:tx>
      <c:layout>
        <c:manualLayout>
          <c:xMode val="factor"/>
          <c:yMode val="factor"/>
          <c:x val="0.00325"/>
          <c:y val="0.008"/>
        </c:manualLayout>
      </c:layout>
      <c:spPr>
        <a:noFill/>
        <a:ln>
          <a:noFill/>
        </a:ln>
      </c:spPr>
    </c:title>
    <c:view3D>
      <c:rotX val="34"/>
      <c:rotY val="44"/>
      <c:depthPercent val="100"/>
      <c:rAngAx val="1"/>
    </c:view3D>
    <c:plotArea>
      <c:layout>
        <c:manualLayout>
          <c:xMode val="edge"/>
          <c:yMode val="edge"/>
          <c:x val="0.00975"/>
          <c:y val="0.1205"/>
          <c:w val="0.9695"/>
          <c:h val="0.7815"/>
        </c:manualLayout>
      </c:layout>
      <c:bar3DChart>
        <c:barDir val="col"/>
        <c:grouping val="clustered"/>
        <c:varyColors val="0"/>
        <c:ser>
          <c:idx val="0"/>
          <c:order val="0"/>
          <c:tx>
            <c:strRef>
              <c:f>Riparto!$B$8</c:f>
              <c:strCache>
                <c:ptCount val="1"/>
                <c:pt idx="0">
                  <c:v>Conferimenti</c:v>
                </c:pt>
              </c:strCache>
            </c:strRef>
          </c:tx>
          <c:spPr>
            <a:gradFill rotWithShape="1">
              <a:gsLst>
                <a:gs pos="0">
                  <a:srgbClr val="FFFF99"/>
                </a:gs>
                <a:gs pos="100000">
                  <a:srgbClr val="FFCC99"/>
                </a:gs>
              </a:gsLst>
              <a:lin ang="540000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0000"/>
                  </a:gs>
                  <a:gs pos="100000">
                    <a:srgbClr val="FFCC99"/>
                  </a:gs>
                </a:gsLst>
                <a:lin ang="2700000" scaled="1"/>
              </a:gradFill>
              <a:ln w="12700">
                <a:solidFill/>
              </a:ln>
            </c:spPr>
          </c:dPt>
          <c:cat>
            <c:strRef>
              <c:f>Riparto!$A$10:$A$16</c:f>
              <c:strCache>
                <c:ptCount val="7"/>
                <c:pt idx="0">
                  <c:v>Barbieri Giorgio</c:v>
                </c:pt>
                <c:pt idx="1">
                  <c:v>Manzoni Alessandro</c:v>
                </c:pt>
                <c:pt idx="2">
                  <c:v>Petullà Maurizio</c:v>
                </c:pt>
                <c:pt idx="3">
                  <c:v>Rossi Giuliano</c:v>
                </c:pt>
                <c:pt idx="4">
                  <c:v>Verdi Giuseppe</c:v>
                </c:pt>
                <c:pt idx="5">
                  <c:v>Volta Alessandro</c:v>
                </c:pt>
                <c:pt idx="6">
                  <c:v>Zucchi Mauro</c:v>
                </c:pt>
              </c:strCache>
            </c:strRef>
          </c:cat>
          <c:val>
            <c:numRef>
              <c:f>Riparto!$B$10:$B$16</c:f>
              <c:numCache>
                <c:ptCount val="7"/>
                <c:pt idx="0">
                  <c:v>80000</c:v>
                </c:pt>
                <c:pt idx="1">
                  <c:v>52000</c:v>
                </c:pt>
                <c:pt idx="2">
                  <c:v>70000</c:v>
                </c:pt>
                <c:pt idx="3">
                  <c:v>95000</c:v>
                </c:pt>
                <c:pt idx="4">
                  <c:v>49000</c:v>
                </c:pt>
                <c:pt idx="5">
                  <c:v>60000</c:v>
                </c:pt>
                <c:pt idx="6">
                  <c:v>85000</c:v>
                </c:pt>
              </c:numCache>
            </c:numRef>
          </c:val>
          <c:shape val="box"/>
        </c:ser>
        <c:ser>
          <c:idx val="1"/>
          <c:order val="1"/>
          <c:tx>
            <c:strRef>
              <c:f>Riparto!$C$8</c:f>
              <c:strCache>
                <c:ptCount val="1"/>
                <c:pt idx="0">
                  <c:v>Quota spettante</c:v>
                </c:pt>
              </c:strCache>
            </c:strRef>
          </c:tx>
          <c:spPr>
            <a:gradFill rotWithShape="1">
              <a:gsLst>
                <a:gs pos="0">
                  <a:srgbClr val="00CCFF"/>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Riparto!$A$10:$A$16</c:f>
              <c:strCache>
                <c:ptCount val="7"/>
                <c:pt idx="0">
                  <c:v>Barbieri Giorgio</c:v>
                </c:pt>
                <c:pt idx="1">
                  <c:v>Manzoni Alessandro</c:v>
                </c:pt>
                <c:pt idx="2">
                  <c:v>Petullà Maurizio</c:v>
                </c:pt>
                <c:pt idx="3">
                  <c:v>Rossi Giuliano</c:v>
                </c:pt>
                <c:pt idx="4">
                  <c:v>Verdi Giuseppe</c:v>
                </c:pt>
                <c:pt idx="5">
                  <c:v>Volta Alessandro</c:v>
                </c:pt>
                <c:pt idx="6">
                  <c:v>Zucchi Mauro</c:v>
                </c:pt>
              </c:strCache>
            </c:strRef>
          </c:cat>
          <c:val>
            <c:numRef>
              <c:f>Riparto!$C$10:$C$16</c:f>
              <c:numCache>
                <c:ptCount val="7"/>
                <c:pt idx="0">
                  <c:v>21898.16700610998</c:v>
                </c:pt>
                <c:pt idx="1">
                  <c:v>14233.808553971488</c:v>
                </c:pt>
                <c:pt idx="2">
                  <c:v>19160.896130346235</c:v>
                </c:pt>
                <c:pt idx="3">
                  <c:v>26004.073319755604</c:v>
                </c:pt>
                <c:pt idx="4">
                  <c:v>13412.627291242363</c:v>
                </c:pt>
                <c:pt idx="5">
                  <c:v>16423.625254582486</c:v>
                </c:pt>
                <c:pt idx="6">
                  <c:v>23266.802443991855</c:v>
                </c:pt>
              </c:numCache>
            </c:numRef>
          </c:val>
          <c:shape val="box"/>
        </c:ser>
        <c:shape val="box"/>
        <c:axId val="55424736"/>
        <c:axId val="39846241"/>
      </c:bar3DChart>
      <c:catAx>
        <c:axId val="55424736"/>
        <c:scaling>
          <c:orientation val="minMax"/>
        </c:scaling>
        <c:axPos val="b"/>
        <c:delete val="0"/>
        <c:numFmt formatCode="General" sourceLinked="1"/>
        <c:majorTickMark val="out"/>
        <c:minorTickMark val="none"/>
        <c:tickLblPos val="low"/>
        <c:crossAx val="39846241"/>
        <c:crosses val="autoZero"/>
        <c:auto val="1"/>
        <c:lblOffset val="100"/>
        <c:noMultiLvlLbl val="0"/>
      </c:catAx>
      <c:valAx>
        <c:axId val="39846241"/>
        <c:scaling>
          <c:orientation val="minMax"/>
        </c:scaling>
        <c:axPos val="l"/>
        <c:majorGridlines/>
        <c:delete val="0"/>
        <c:numFmt formatCode="General" sourceLinked="1"/>
        <c:majorTickMark val="out"/>
        <c:minorTickMark val="none"/>
        <c:tickLblPos val="nextTo"/>
        <c:crossAx val="55424736"/>
        <c:crossesAt val="1"/>
        <c:crossBetween val="between"/>
        <c:dispUnits/>
      </c:valAx>
      <c:spPr>
        <a:noFill/>
        <a:ln>
          <a:noFill/>
        </a:ln>
      </c:spPr>
    </c:plotArea>
    <c:legend>
      <c:legendPos val="r"/>
      <c:layout>
        <c:manualLayout>
          <c:xMode val="edge"/>
          <c:yMode val="edge"/>
          <c:x val="0.40525"/>
          <c:y val="0.85975"/>
          <c:w val="0.2285"/>
          <c:h val="0.08375"/>
        </c:manualLayout>
      </c:layout>
      <c:overlay val="0"/>
      <c:spPr>
        <a:effectLst>
          <a:outerShdw dist="35921" dir="2700000" algn="br">
            <a:prstClr val="black"/>
          </a:outerShdw>
        </a:effectLst>
      </c:spPr>
    </c:legend>
    <c:floor>
      <c:thickness val="0"/>
    </c:floor>
    <c:sideWall>
      <c:spPr>
        <a:gradFill rotWithShape="1">
          <a:gsLst>
            <a:gs pos="0">
              <a:srgbClr val="00CCFF"/>
            </a:gs>
            <a:gs pos="100000">
              <a:srgbClr val="000080"/>
            </a:gs>
          </a:gsLst>
          <a:lin ang="5400000" scaled="1"/>
        </a:gradFill>
        <a:ln w="12700">
          <a:solidFill>
            <a:srgbClr val="808080"/>
          </a:solidFill>
        </a:ln>
      </c:spPr>
      <c:thickness val="0"/>
    </c:sideWall>
    <c:backWall>
      <c:spPr>
        <a:gradFill rotWithShape="1">
          <a:gsLst>
            <a:gs pos="0">
              <a:srgbClr val="00CCFF"/>
            </a:gs>
            <a:gs pos="100000">
              <a:srgbClr val="000080"/>
            </a:gs>
          </a:gsLst>
          <a:lin ang="5400000" scaled="1"/>
        </a:gradFill>
        <a:ln w="12700">
          <a:solidFill>
            <a:srgbClr val="808080"/>
          </a:solidFill>
        </a:ln>
      </c:spPr>
      <c:thickness val="0"/>
    </c:backWall>
    <c:plotVisOnly val="1"/>
    <c:dispBlanksAs val="gap"/>
    <c:showDLblsOverMax val="0"/>
  </c:chart>
  <c:spPr>
    <a:gradFill rotWithShape="1">
      <a:gsLst>
        <a:gs pos="0">
          <a:srgbClr val="FFEFD1"/>
        </a:gs>
        <a:gs pos="64999">
          <a:srgbClr val="F0EBD5"/>
        </a:gs>
        <a:gs pos="100000">
          <a:srgbClr val="D1C39F"/>
        </a:gs>
      </a:gsLst>
      <a:path path="rect">
        <a:fillToRect l="50000" t="50000" r="50000" b="50000"/>
      </a:path>
    </a:gradFill>
    <a:ln w="3175">
      <a:solidFill/>
    </a:ln>
    <a:effectLst>
      <a:outerShdw dist="35921" dir="2700000" algn="br">
        <a:prstClr val="black"/>
      </a:outerShdw>
    </a:effectLst>
  </c:spPr>
  <c:txPr>
    <a:bodyPr vert="horz" rot="0"/>
    <a:lstStyle/>
    <a:p>
      <a:pPr>
        <a:defRPr lang="en-US" cap="none" sz="1200" b="1" i="0" u="none" baseline="0">
          <a:solidFill>
            <a:srgbClr val="00008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solidFill>
                  <a:srgbClr val="000080"/>
                </a:solidFill>
              </a:rPr>
              <a:t>QUOTE CONFERIMENTO /SPETTANTE</a:t>
            </a:r>
          </a:p>
        </c:rich>
      </c:tx>
      <c:layout>
        <c:manualLayout>
          <c:xMode val="factor"/>
          <c:yMode val="factor"/>
          <c:x val="0.00325"/>
          <c:y val="0.023"/>
        </c:manualLayout>
      </c:layout>
      <c:spPr>
        <a:noFill/>
        <a:ln>
          <a:noFill/>
        </a:ln>
      </c:spPr>
    </c:title>
    <c:view3D>
      <c:rotX val="15"/>
      <c:hPercent val="100"/>
      <c:rotY val="0"/>
      <c:depthPercent val="100"/>
      <c:rAngAx val="1"/>
    </c:view3D>
    <c:plotArea>
      <c:layout>
        <c:manualLayout>
          <c:xMode val="edge"/>
          <c:yMode val="edge"/>
          <c:x val="0.11375"/>
          <c:y val="0.26425"/>
          <c:w val="0.7865"/>
          <c:h val="0.50475"/>
        </c:manualLayout>
      </c:layout>
      <c:pie3DChart>
        <c:varyColors val="1"/>
        <c:ser>
          <c:idx val="0"/>
          <c:order val="0"/>
          <c:explosion val="12"/>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FF00FF"/>
              </a:solidFill>
            </c:spPr>
          </c:dPt>
          <c:dPt>
            <c:idx val="3"/>
          </c:dPt>
          <c:dPt>
            <c:idx val="4"/>
            <c:spPr>
              <a:solidFill>
                <a:srgbClr val="00FFFF"/>
              </a:solidFill>
            </c:spPr>
          </c:dPt>
          <c:dLbls>
            <c:dLbl>
              <c:idx val="0"/>
              <c:txPr>
                <a:bodyPr vert="horz" rot="0" anchor="ctr"/>
                <a:lstStyle/>
                <a:p>
                  <a:pPr algn="ctr">
                    <a:defRPr lang="en-US" cap="none" sz="1425"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25"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25"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25"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25" b="1" i="0" u="none" baseline="0">
                    <a:latin typeface="Arial"/>
                    <a:ea typeface="Arial"/>
                    <a:cs typeface="Arial"/>
                  </a:defRPr>
                </a:pPr>
              </a:p>
            </c:txPr>
            <c:showLegendKey val="0"/>
            <c:showVal val="0"/>
            <c:showBubbleSize val="0"/>
            <c:showCatName val="0"/>
            <c:showSerName val="0"/>
            <c:showLeaderLines val="1"/>
            <c:showPercent val="1"/>
          </c:dLbls>
          <c:cat>
            <c:strRef>
              <c:f>Riparto!$A$10:$A$16</c:f>
              <c:strCache>
                <c:ptCount val="7"/>
                <c:pt idx="0">
                  <c:v>Barbieri Giorgio</c:v>
                </c:pt>
                <c:pt idx="1">
                  <c:v>Manzoni Alessandro</c:v>
                </c:pt>
                <c:pt idx="2">
                  <c:v>Petullà Maurizio</c:v>
                </c:pt>
                <c:pt idx="3">
                  <c:v>Rossi Giuliano</c:v>
                </c:pt>
                <c:pt idx="4">
                  <c:v>Verdi Giuseppe</c:v>
                </c:pt>
                <c:pt idx="5">
                  <c:v>Volta Alessandro</c:v>
                </c:pt>
                <c:pt idx="6">
                  <c:v>Zucchi Mauro</c:v>
                </c:pt>
              </c:strCache>
            </c:strRef>
          </c:cat>
          <c:val>
            <c:numRef>
              <c:f>Riparto!$C$10:$C$16</c:f>
              <c:numCache>
                <c:ptCount val="7"/>
                <c:pt idx="0">
                  <c:v>21898.16700610998</c:v>
                </c:pt>
                <c:pt idx="1">
                  <c:v>14233.808553971488</c:v>
                </c:pt>
                <c:pt idx="2">
                  <c:v>19160.896130346235</c:v>
                </c:pt>
                <c:pt idx="3">
                  <c:v>26004.073319755604</c:v>
                </c:pt>
                <c:pt idx="4">
                  <c:v>13412.627291242363</c:v>
                </c:pt>
                <c:pt idx="5">
                  <c:v>16423.625254582486</c:v>
                </c:pt>
                <c:pt idx="6">
                  <c:v>23266.802443991855</c:v>
                </c:pt>
              </c:numCache>
            </c:numRef>
          </c:val>
        </c:ser>
      </c:pie3DChart>
      <c:spPr>
        <a:noFill/>
        <a:ln>
          <a:noFill/>
        </a:ln>
      </c:spPr>
    </c:plotArea>
    <c:legend>
      <c:legendPos val="b"/>
      <c:layout>
        <c:manualLayout>
          <c:xMode val="edge"/>
          <c:yMode val="edge"/>
          <c:x val="0.01125"/>
          <c:y val="0.91625"/>
          <c:w val="0.98875"/>
          <c:h val="0.05875"/>
        </c:manualLayout>
      </c:layout>
      <c:overlay val="0"/>
      <c:txPr>
        <a:bodyPr vert="horz" rot="0"/>
        <a:lstStyle/>
        <a:p>
          <a:pPr>
            <a:defRPr lang="en-US" cap="none" sz="1200" b="0" i="0" u="none" baseline="0">
              <a:solidFill>
                <a:srgbClr val="333399"/>
              </a:solidFill>
              <a:latin typeface="Arial"/>
              <a:ea typeface="Arial"/>
              <a:cs typeface="Arial"/>
            </a:defRPr>
          </a:pPr>
        </a:p>
      </c:txPr>
    </c:legend>
    <c:sideWall>
      <c:thickness val="0"/>
    </c:sideWall>
    <c:backWall>
      <c:thickness val="0"/>
    </c:backWall>
    <c:plotVisOnly val="1"/>
    <c:dispBlanksAs val="gap"/>
    <c:showDLblsOverMax val="0"/>
  </c:chart>
  <c:spPr>
    <a:gradFill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27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Grafico3"/>
  <sheetViews>
    <sheetView workbookViewId="0" zoomScale="75"/>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Grafico4"/>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uno_uno_uno" /><Relationship Id="rId2" Type="http://schemas.openxmlformats.org/officeDocument/2006/relationships/hyperlink" Target="#stampa" /><Relationship Id="rId3"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due_uno_uno" /><Relationship Id="rId4" Type="http://schemas.openxmlformats.org/officeDocument/2006/relationships/hyperlink" Target="#cinque_tr_due" /><Relationship Id="rId5" Type="http://schemas.openxmlformats.org/officeDocument/2006/relationships/hyperlink" Target="#cinque_uno_due" /><Relationship Id="rId6" Type="http://schemas.openxmlformats.org/officeDocument/2006/relationships/hyperlink" Target="#cinque_due_due" /><Relationship Id="rId7" Type="http://schemas.openxmlformats.org/officeDocument/2006/relationships/hyperlink" Target="#quattro_uno_uno" /><Relationship Id="rId8" Type="http://schemas.openxmlformats.org/officeDocument/2006/relationships/hyperlink" Target="#due_cinque" /><Relationship Id="rId9" Type="http://schemas.openxmlformats.org/officeDocument/2006/relationships/hyperlink" Target="#cinque_uno_quattro" /><Relationship Id="rId10" Type="http://schemas.openxmlformats.org/officeDocument/2006/relationships/hyperlink" Target="#Foglio1!A231" /><Relationship Id="rId11" Type="http://schemas.openxmlformats.org/officeDocument/2006/relationships/hyperlink" Target="#quattro_due_uno" /><Relationship Id="rId12" Type="http://schemas.openxmlformats.org/officeDocument/2006/relationships/hyperlink" Target="#quattro_tre_uno" /><Relationship Id="rId13" Type="http://schemas.openxmlformats.org/officeDocument/2006/relationships/hyperlink" Target="#quattro_tre_uno" /><Relationship Id="rId14" Type="http://schemas.openxmlformats.org/officeDocument/2006/relationships/hyperlink" Target="#sei_uno_uno" /><Relationship Id="rId15" Type="http://schemas.openxmlformats.org/officeDocument/2006/relationships/hyperlink" Target="#Foglio1!A285" /><Relationship Id="rId16" Type="http://schemas.openxmlformats.org/officeDocument/2006/relationships/hyperlink" Target="#Foglio1!A300" /><Relationship Id="rId17" Type="http://schemas.openxmlformats.org/officeDocument/2006/relationships/hyperlink" Target="#Foglio1!A305" /><Relationship Id="rId18" Type="http://schemas.openxmlformats.org/officeDocument/2006/relationships/hyperlink" Target="#Foglio1!A305" /><Relationship Id="rId19" Type="http://schemas.openxmlformats.org/officeDocument/2006/relationships/hyperlink" Target="#sei_uno_uno" /><Relationship Id="rId20" Type="http://schemas.openxmlformats.org/officeDocument/2006/relationships/hyperlink" Target="#uno_uno_uno" /><Relationship Id="rId21" Type="http://schemas.openxmlformats.org/officeDocument/2006/relationships/hyperlink" Target="#ordinare_dati" /><Relationship Id="rId22" Type="http://schemas.openxmlformats.org/officeDocument/2006/relationships/hyperlink" Target="#stampa"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10</xdr:row>
      <xdr:rowOff>19050</xdr:rowOff>
    </xdr:from>
    <xdr:to>
      <xdr:col>7</xdr:col>
      <xdr:colOff>485775</xdr:colOff>
      <xdr:row>12</xdr:row>
      <xdr:rowOff>28575</xdr:rowOff>
    </xdr:to>
    <xdr:pic>
      <xdr:nvPicPr>
        <xdr:cNvPr id="1" name="Picture 4"/>
        <xdr:cNvPicPr preferRelativeResize="1">
          <a:picLocks noChangeAspect="1"/>
        </xdr:cNvPicPr>
      </xdr:nvPicPr>
      <xdr:blipFill>
        <a:blip r:embed="rId3"/>
        <a:stretch>
          <a:fillRect/>
        </a:stretch>
      </xdr:blipFill>
      <xdr:spPr>
        <a:xfrm>
          <a:off x="5219700" y="2152650"/>
          <a:ext cx="4286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3</xdr:col>
      <xdr:colOff>1114425</xdr:colOff>
      <xdr:row>47</xdr:row>
      <xdr:rowOff>0</xdr:rowOff>
    </xdr:to>
    <xdr:graphicFrame>
      <xdr:nvGraphicFramePr>
        <xdr:cNvPr id="1" name="Shape 7175"/>
        <xdr:cNvGraphicFramePr/>
      </xdr:nvGraphicFramePr>
      <xdr:xfrm>
        <a:off x="0" y="6448425"/>
        <a:ext cx="4610100" cy="3390900"/>
      </xdr:xfrm>
      <a:graphic>
        <a:graphicData uri="http://schemas.openxmlformats.org/drawingml/2006/chart">
          <c:chart xmlns:c="http://schemas.openxmlformats.org/drawingml/2006/chart" r:id="rId1"/>
        </a:graphicData>
      </a:graphic>
    </xdr:graphicFrame>
    <xdr:clientData/>
  </xdr:twoCellAnchor>
  <xdr:twoCellAnchor>
    <xdr:from>
      <xdr:col>3</xdr:col>
      <xdr:colOff>409575</xdr:colOff>
      <xdr:row>4</xdr:row>
      <xdr:rowOff>19050</xdr:rowOff>
    </xdr:from>
    <xdr:to>
      <xdr:col>4</xdr:col>
      <xdr:colOff>47625</xdr:colOff>
      <xdr:row>5</xdr:row>
      <xdr:rowOff>95250</xdr:rowOff>
    </xdr:to>
    <xdr:sp>
      <xdr:nvSpPr>
        <xdr:cNvPr id="2" name="Shape 2052"/>
        <xdr:cNvSpPr>
          <a:spLocks/>
        </xdr:cNvSpPr>
      </xdr:nvSpPr>
      <xdr:spPr>
        <a:xfrm>
          <a:off x="3905250" y="1085850"/>
          <a:ext cx="914400" cy="304800"/>
        </a:xfrm>
        <a:prstGeom prst="borderCallout2">
          <a:avLst>
            <a:gd name="adj1" fmla="val -229166"/>
            <a:gd name="adj2" fmla="val 78125"/>
            <a:gd name="adj3" fmla="val -153125"/>
            <a:gd name="adj4" fmla="val -12500"/>
            <a:gd name="adj5" fmla="val -12500"/>
            <a:gd name="adj6" fmla="val -204166"/>
            <a:gd name="adj7" fmla="val 71875"/>
          </a:avLst>
        </a:prstGeom>
        <a:solidFill>
          <a:srgbClr val="FFFFFF"/>
        </a:solidFill>
        <a:ln w="9525" cmpd="sng">
          <a:solidFill>
            <a:srgbClr val="000000"/>
          </a:solidFill>
          <a:headEnd type="none"/>
          <a:tailEnd type="none"/>
        </a:ln>
      </xdr:spPr>
      <xdr:txBody>
        <a:bodyPr vertOverflow="clip" wrap="square" lIns="90000" tIns="72000" rIns="90000" bIns="46800"/>
        <a:p>
          <a:pPr algn="ctr">
            <a:defRPr/>
          </a:pPr>
          <a:r>
            <a:rPr lang="en-US" cap="none" sz="1000" b="0" i="0" u="none" baseline="0">
              <a:latin typeface="Arial"/>
              <a:ea typeface="Arial"/>
              <a:cs typeface="Arial"/>
            </a:rPr>
            <a:t>=B4/B17</a:t>
          </a:r>
        </a:p>
      </xdr:txBody>
    </xdr:sp>
    <xdr:clientData/>
  </xdr:twoCellAnchor>
  <xdr:twoCellAnchor>
    <xdr:from>
      <xdr:col>4</xdr:col>
      <xdr:colOff>571500</xdr:colOff>
      <xdr:row>11</xdr:row>
      <xdr:rowOff>161925</xdr:rowOff>
    </xdr:from>
    <xdr:to>
      <xdr:col>8</xdr:col>
      <xdr:colOff>571500</xdr:colOff>
      <xdr:row>12</xdr:row>
      <xdr:rowOff>171450</xdr:rowOff>
    </xdr:to>
    <xdr:sp>
      <xdr:nvSpPr>
        <xdr:cNvPr id="3" name="Shape 2054"/>
        <xdr:cNvSpPr>
          <a:spLocks/>
        </xdr:cNvSpPr>
      </xdr:nvSpPr>
      <xdr:spPr>
        <a:xfrm>
          <a:off x="5343525" y="2933700"/>
          <a:ext cx="2552700" cy="247650"/>
        </a:xfrm>
        <a:prstGeom prst="borderCallout2">
          <a:avLst>
            <a:gd name="adj1" fmla="val -71268"/>
            <a:gd name="adj2" fmla="val 34615"/>
            <a:gd name="adj3" fmla="val -62685"/>
            <a:gd name="adj4" fmla="val -3847"/>
            <a:gd name="adj5" fmla="val -52986"/>
            <a:gd name="adj6" fmla="val -3847"/>
            <a:gd name="adj7" fmla="val -60449"/>
            <a:gd name="adj8" fmla="val 130768"/>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=SE(calcolo!C9&gt;23000;calcolo!C9*$B$6;""</a:t>
          </a:r>
        </a:p>
      </xdr:txBody>
    </xdr:sp>
    <xdr:clientData/>
  </xdr:twoCellAnchor>
  <xdr:twoCellAnchor>
    <xdr:from>
      <xdr:col>2</xdr:col>
      <xdr:colOff>733425</xdr:colOff>
      <xdr:row>18</xdr:row>
      <xdr:rowOff>95250</xdr:rowOff>
    </xdr:from>
    <xdr:to>
      <xdr:col>3</xdr:col>
      <xdr:colOff>514350</xdr:colOff>
      <xdr:row>19</xdr:row>
      <xdr:rowOff>190500</xdr:rowOff>
    </xdr:to>
    <xdr:sp>
      <xdr:nvSpPr>
        <xdr:cNvPr id="4" name="Shape 2056"/>
        <xdr:cNvSpPr>
          <a:spLocks/>
        </xdr:cNvSpPr>
      </xdr:nvSpPr>
      <xdr:spPr>
        <a:xfrm>
          <a:off x="2971800" y="4562475"/>
          <a:ext cx="1038225" cy="266700"/>
        </a:xfrm>
        <a:prstGeom prst="borderCallout2">
          <a:avLst>
            <a:gd name="adj1" fmla="val -118805"/>
            <a:gd name="adj2" fmla="val 39287"/>
            <a:gd name="adj3" fmla="val -90365"/>
            <a:gd name="adj4" fmla="val -7143"/>
            <a:gd name="adj5" fmla="val -57337"/>
            <a:gd name="adj6" fmla="val -7143"/>
            <a:gd name="adj7" fmla="val -146328"/>
            <a:gd name="adj8" fmla="val 92856"/>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=MIN(C9:C15)</a:t>
          </a:r>
        </a:p>
      </xdr:txBody>
    </xdr:sp>
    <xdr:clientData/>
  </xdr:twoCellAnchor>
  <xdr:twoCellAnchor>
    <xdr:from>
      <xdr:col>2</xdr:col>
      <xdr:colOff>723900</xdr:colOff>
      <xdr:row>20</xdr:row>
      <xdr:rowOff>19050</xdr:rowOff>
    </xdr:from>
    <xdr:to>
      <xdr:col>3</xdr:col>
      <xdr:colOff>552450</xdr:colOff>
      <xdr:row>20</xdr:row>
      <xdr:rowOff>276225</xdr:rowOff>
    </xdr:to>
    <xdr:sp>
      <xdr:nvSpPr>
        <xdr:cNvPr id="5" name="Shape 2057"/>
        <xdr:cNvSpPr>
          <a:spLocks/>
        </xdr:cNvSpPr>
      </xdr:nvSpPr>
      <xdr:spPr>
        <a:xfrm>
          <a:off x="2962275" y="4943475"/>
          <a:ext cx="1085850" cy="257175"/>
        </a:xfrm>
        <a:prstGeom prst="borderCallout2">
          <a:avLst>
            <a:gd name="adj1" fmla="val -115791"/>
            <a:gd name="adj2" fmla="val 5555"/>
            <a:gd name="adj3" fmla="val -89472"/>
            <a:gd name="adj4" fmla="val -5555"/>
            <a:gd name="adj5" fmla="val -57018"/>
            <a:gd name="adj6" fmla="val -5555"/>
            <a:gd name="adj7" fmla="val -161402"/>
            <a:gd name="adj8" fmla="val 38888"/>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=MAX(C9:C15)</a:t>
          </a:r>
        </a:p>
      </xdr:txBody>
    </xdr:sp>
    <xdr:clientData/>
  </xdr:twoCellAnchor>
  <xdr:twoCellAnchor>
    <xdr:from>
      <xdr:col>4</xdr:col>
      <xdr:colOff>590550</xdr:colOff>
      <xdr:row>16</xdr:row>
      <xdr:rowOff>38100</xdr:rowOff>
    </xdr:from>
    <xdr:to>
      <xdr:col>6</xdr:col>
      <xdr:colOff>504825</xdr:colOff>
      <xdr:row>17</xdr:row>
      <xdr:rowOff>142875</xdr:rowOff>
    </xdr:to>
    <xdr:sp>
      <xdr:nvSpPr>
        <xdr:cNvPr id="6" name="Shape 2058"/>
        <xdr:cNvSpPr>
          <a:spLocks/>
        </xdr:cNvSpPr>
      </xdr:nvSpPr>
      <xdr:spPr>
        <a:xfrm>
          <a:off x="5362575" y="4000500"/>
          <a:ext cx="1247775" cy="266700"/>
        </a:xfrm>
        <a:prstGeom prst="borderCallout2">
          <a:avLst>
            <a:gd name="adj1" fmla="val -95800"/>
            <a:gd name="adj2" fmla="val 28569"/>
            <a:gd name="adj3" fmla="val -77481"/>
            <a:gd name="adj4" fmla="val -7143"/>
            <a:gd name="adj5" fmla="val -56106"/>
            <a:gd name="adj6" fmla="val -7143"/>
            <a:gd name="adj7" fmla="val -111069"/>
            <a:gd name="adj8" fmla="val 142856"/>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=SOMMA(D9:D16)</a:t>
          </a:r>
        </a:p>
      </xdr:txBody>
    </xdr:sp>
    <xdr:clientData/>
  </xdr:twoCellAnchor>
  <xdr:twoCellAnchor>
    <xdr:from>
      <xdr:col>2</xdr:col>
      <xdr:colOff>742950</xdr:colOff>
      <xdr:row>21</xdr:row>
      <xdr:rowOff>85725</xdr:rowOff>
    </xdr:from>
    <xdr:to>
      <xdr:col>3</xdr:col>
      <xdr:colOff>571500</xdr:colOff>
      <xdr:row>22</xdr:row>
      <xdr:rowOff>57150</xdr:rowOff>
    </xdr:to>
    <xdr:sp>
      <xdr:nvSpPr>
        <xdr:cNvPr id="7" name="Shape 2061"/>
        <xdr:cNvSpPr>
          <a:spLocks/>
        </xdr:cNvSpPr>
      </xdr:nvSpPr>
      <xdr:spPr>
        <a:xfrm>
          <a:off x="2981325" y="5295900"/>
          <a:ext cx="1085850" cy="257175"/>
        </a:xfrm>
        <a:prstGeom prst="borderCallout2">
          <a:avLst>
            <a:gd name="adj1" fmla="val -118421"/>
            <a:gd name="adj2" fmla="val -42592"/>
            <a:gd name="adj3" fmla="val -91226"/>
            <a:gd name="adj4" fmla="val -5555"/>
            <a:gd name="adj5" fmla="val -57018"/>
            <a:gd name="adj6" fmla="val -5555"/>
            <a:gd name="adj7" fmla="val -161402"/>
            <a:gd name="adj8" fmla="val 38888"/>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=MEDIA(C9:C1)5)</a:t>
          </a:r>
        </a:p>
      </xdr:txBody>
    </xdr:sp>
    <xdr:clientData/>
  </xdr:twoCellAnchor>
  <xdr:twoCellAnchor>
    <xdr:from>
      <xdr:col>2</xdr:col>
      <xdr:colOff>733425</xdr:colOff>
      <xdr:row>22</xdr:row>
      <xdr:rowOff>123825</xdr:rowOff>
    </xdr:from>
    <xdr:to>
      <xdr:col>3</xdr:col>
      <xdr:colOff>1143000</xdr:colOff>
      <xdr:row>23</xdr:row>
      <xdr:rowOff>76200</xdr:rowOff>
    </xdr:to>
    <xdr:sp>
      <xdr:nvSpPr>
        <xdr:cNvPr id="8" name="Shape 2063"/>
        <xdr:cNvSpPr>
          <a:spLocks/>
        </xdr:cNvSpPr>
      </xdr:nvSpPr>
      <xdr:spPr>
        <a:xfrm>
          <a:off x="2971800" y="5619750"/>
          <a:ext cx="1666875" cy="238125"/>
        </a:xfrm>
        <a:prstGeom prst="borderCallout2">
          <a:avLst>
            <a:gd name="adj1" fmla="val -94569"/>
            <a:gd name="adj2" fmla="val -38000"/>
            <a:gd name="adj3" fmla="val -76856"/>
            <a:gd name="adj4" fmla="val -2000"/>
            <a:gd name="adj5" fmla="val -54569"/>
            <a:gd name="adj6" fmla="val -2000"/>
            <a:gd name="adj7" fmla="val -107143"/>
            <a:gd name="adj8" fmla="val 26000"/>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=CONTA.VALORI(A9:A15)</a:t>
          </a:r>
        </a:p>
      </xdr:txBody>
    </xdr:sp>
    <xdr:clientData/>
  </xdr:twoCellAnchor>
  <xdr:twoCellAnchor>
    <xdr:from>
      <xdr:col>2</xdr:col>
      <xdr:colOff>752475</xdr:colOff>
      <xdr:row>23</xdr:row>
      <xdr:rowOff>161925</xdr:rowOff>
    </xdr:from>
    <xdr:to>
      <xdr:col>3</xdr:col>
      <xdr:colOff>1152525</xdr:colOff>
      <xdr:row>24</xdr:row>
      <xdr:rowOff>66675</xdr:rowOff>
    </xdr:to>
    <xdr:sp>
      <xdr:nvSpPr>
        <xdr:cNvPr id="9" name="Shape 2064"/>
        <xdr:cNvSpPr>
          <a:spLocks/>
        </xdr:cNvSpPr>
      </xdr:nvSpPr>
      <xdr:spPr>
        <a:xfrm>
          <a:off x="2990850" y="5943600"/>
          <a:ext cx="1657350" cy="238125"/>
        </a:xfrm>
        <a:prstGeom prst="borderCallout2">
          <a:avLst>
            <a:gd name="adj1" fmla="val -94828"/>
            <a:gd name="adj2" fmla="val -70000"/>
            <a:gd name="adj3" fmla="val -77009"/>
            <a:gd name="adj4" fmla="val -2000"/>
            <a:gd name="adj5" fmla="val -54597"/>
            <a:gd name="adj6" fmla="val -2000"/>
            <a:gd name="adj7" fmla="val -111495"/>
            <a:gd name="adj8" fmla="val 42000"/>
          </a:avLst>
        </a:prstGeom>
        <a:solidFill>
          <a:srgbClr val="FFFFFF"/>
        </a:solidFill>
        <a:ln w="9525" cmpd="sng">
          <a:solidFill>
            <a:srgbClr val="000000"/>
          </a:solidFill>
          <a:headEnd type="none"/>
          <a:tailEnd type="none"/>
        </a:ln>
      </xdr:spPr>
      <xdr:txBody>
        <a:bodyPr vertOverflow="clip" wrap="square" lIns="90000" tIns="36000" rIns="90000" bIns="46800"/>
        <a:p>
          <a:pPr algn="l">
            <a:defRPr/>
          </a:pPr>
          <a:r>
            <a:rPr lang="en-US" cap="none" sz="1000" b="0" i="0" u="none" baseline="0">
              <a:latin typeface="Arial"/>
              <a:ea typeface="Arial"/>
              <a:cs typeface="Arial"/>
            </a:rPr>
            <a:t>=CONTA.SE(D9:D16;"&gt;0")</a:t>
          </a:r>
        </a:p>
      </xdr:txBody>
    </xdr:sp>
    <xdr:clientData/>
  </xdr:twoCellAnchor>
  <xdr:twoCellAnchor>
    <xdr:from>
      <xdr:col>4</xdr:col>
      <xdr:colOff>590550</xdr:colOff>
      <xdr:row>9</xdr:row>
      <xdr:rowOff>228600</xdr:rowOff>
    </xdr:from>
    <xdr:to>
      <xdr:col>6</xdr:col>
      <xdr:colOff>171450</xdr:colOff>
      <xdr:row>11</xdr:row>
      <xdr:rowOff>0</xdr:rowOff>
    </xdr:to>
    <xdr:sp>
      <xdr:nvSpPr>
        <xdr:cNvPr id="10" name="Shape 2065"/>
        <xdr:cNvSpPr>
          <a:spLocks/>
        </xdr:cNvSpPr>
      </xdr:nvSpPr>
      <xdr:spPr>
        <a:xfrm>
          <a:off x="5362575" y="2524125"/>
          <a:ext cx="914400" cy="247650"/>
        </a:xfrm>
        <a:prstGeom prst="borderCallout2">
          <a:avLst>
            <a:gd name="adj1" fmla="val -251041"/>
            <a:gd name="adj2" fmla="val 100000"/>
            <a:gd name="adj3" fmla="val -165625"/>
            <a:gd name="adj4" fmla="val -3847"/>
            <a:gd name="adj5" fmla="val -3847"/>
            <a:gd name="adj6" fmla="val -237500"/>
            <a:gd name="adj7" fmla="val 100000"/>
          </a:avLst>
        </a:prstGeom>
        <a:solidFill>
          <a:srgbClr val="FFFFFF"/>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latin typeface="Arial"/>
              <a:ea typeface="Arial"/>
              <a:cs typeface="Arial"/>
            </a:rPr>
            <a:t>=B9*$B$5</a:t>
          </a:r>
        </a:p>
      </xdr:txBody>
    </xdr:sp>
    <xdr:clientData/>
  </xdr:twoCellAnchor>
  <xdr:twoCellAnchor>
    <xdr:from>
      <xdr:col>0</xdr:col>
      <xdr:colOff>19050</xdr:colOff>
      <xdr:row>49</xdr:row>
      <xdr:rowOff>9525</xdr:rowOff>
    </xdr:from>
    <xdr:to>
      <xdr:col>3</xdr:col>
      <xdr:colOff>1238250</xdr:colOff>
      <xdr:row>68</xdr:row>
      <xdr:rowOff>152400</xdr:rowOff>
    </xdr:to>
    <xdr:graphicFrame>
      <xdr:nvGraphicFramePr>
        <xdr:cNvPr id="11" name="Shape 7185"/>
        <xdr:cNvGraphicFramePr/>
      </xdr:nvGraphicFramePr>
      <xdr:xfrm>
        <a:off x="19050" y="10172700"/>
        <a:ext cx="4714875" cy="321945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xdr:row>
      <xdr:rowOff>28575</xdr:rowOff>
    </xdr:from>
    <xdr:to>
      <xdr:col>0</xdr:col>
      <xdr:colOff>1133475</xdr:colOff>
      <xdr:row>4</xdr:row>
      <xdr:rowOff>209550</xdr:rowOff>
    </xdr:to>
    <xdr:sp>
      <xdr:nvSpPr>
        <xdr:cNvPr id="12" name="Shape 7190">
          <a:hlinkClick r:id="rId3"/>
        </xdr:cNvPr>
        <xdr:cNvSpPr>
          <a:spLocks/>
        </xdr:cNvSpPr>
      </xdr:nvSpPr>
      <xdr:spPr>
        <a:xfrm>
          <a:off x="19050" y="1095375"/>
          <a:ext cx="11144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2</xdr:row>
      <xdr:rowOff>19050</xdr:rowOff>
    </xdr:from>
    <xdr:to>
      <xdr:col>2</xdr:col>
      <xdr:colOff>933450</xdr:colOff>
      <xdr:row>2</xdr:row>
      <xdr:rowOff>219075</xdr:rowOff>
    </xdr:to>
    <xdr:sp>
      <xdr:nvSpPr>
        <xdr:cNvPr id="13" name="Shape 7195">
          <a:hlinkClick r:id="rId4"/>
        </xdr:cNvPr>
        <xdr:cNvSpPr>
          <a:spLocks/>
        </xdr:cNvSpPr>
      </xdr:nvSpPr>
      <xdr:spPr>
        <a:xfrm>
          <a:off x="2419350" y="657225"/>
          <a:ext cx="7524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xdr:row>
      <xdr:rowOff>47625</xdr:rowOff>
    </xdr:from>
    <xdr:to>
      <xdr:col>1</xdr:col>
      <xdr:colOff>809625</xdr:colOff>
      <xdr:row>2</xdr:row>
      <xdr:rowOff>200025</xdr:rowOff>
    </xdr:to>
    <xdr:sp>
      <xdr:nvSpPr>
        <xdr:cNvPr id="14" name="Shape 7196">
          <a:hlinkClick r:id="rId5"/>
        </xdr:cNvPr>
        <xdr:cNvSpPr>
          <a:spLocks/>
        </xdr:cNvSpPr>
      </xdr:nvSpPr>
      <xdr:spPr>
        <a:xfrm>
          <a:off x="1314450" y="685800"/>
          <a:ext cx="7239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xdr:row>
      <xdr:rowOff>9525</xdr:rowOff>
    </xdr:from>
    <xdr:to>
      <xdr:col>1</xdr:col>
      <xdr:colOff>885825</xdr:colOff>
      <xdr:row>4</xdr:row>
      <xdr:rowOff>190500</xdr:rowOff>
    </xdr:to>
    <xdr:sp>
      <xdr:nvSpPr>
        <xdr:cNvPr id="15" name="Shape 7197">
          <a:hlinkClick r:id="rId6"/>
        </xdr:cNvPr>
        <xdr:cNvSpPr>
          <a:spLocks/>
        </xdr:cNvSpPr>
      </xdr:nvSpPr>
      <xdr:spPr>
        <a:xfrm>
          <a:off x="1304925" y="1076325"/>
          <a:ext cx="8096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xdr:row>
      <xdr:rowOff>9525</xdr:rowOff>
    </xdr:from>
    <xdr:to>
      <xdr:col>1</xdr:col>
      <xdr:colOff>752475</xdr:colOff>
      <xdr:row>5</xdr:row>
      <xdr:rowOff>219075</xdr:rowOff>
    </xdr:to>
    <xdr:sp>
      <xdr:nvSpPr>
        <xdr:cNvPr id="16" name="Shape 7198">
          <a:hlinkClick r:id="rId7"/>
        </xdr:cNvPr>
        <xdr:cNvSpPr>
          <a:spLocks/>
        </xdr:cNvSpPr>
      </xdr:nvSpPr>
      <xdr:spPr>
        <a:xfrm>
          <a:off x="1295400" y="1304925"/>
          <a:ext cx="685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9</xdr:row>
      <xdr:rowOff>28575</xdr:rowOff>
    </xdr:from>
    <xdr:to>
      <xdr:col>2</xdr:col>
      <xdr:colOff>1047750</xdr:colOff>
      <xdr:row>9</xdr:row>
      <xdr:rowOff>219075</xdr:rowOff>
    </xdr:to>
    <xdr:sp>
      <xdr:nvSpPr>
        <xdr:cNvPr id="17" name="Shape 7200">
          <a:hlinkClick r:id="rId8"/>
        </xdr:cNvPr>
        <xdr:cNvSpPr>
          <a:spLocks/>
        </xdr:cNvSpPr>
      </xdr:nvSpPr>
      <xdr:spPr>
        <a:xfrm>
          <a:off x="2647950" y="2324100"/>
          <a:ext cx="638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38100</xdr:rowOff>
    </xdr:from>
    <xdr:to>
      <xdr:col>1</xdr:col>
      <xdr:colOff>790575</xdr:colOff>
      <xdr:row>6</xdr:row>
      <xdr:rowOff>219075</xdr:rowOff>
    </xdr:to>
    <xdr:sp>
      <xdr:nvSpPr>
        <xdr:cNvPr id="18" name="Shape 7205">
          <a:hlinkClick r:id="rId9"/>
        </xdr:cNvPr>
        <xdr:cNvSpPr>
          <a:spLocks/>
        </xdr:cNvSpPr>
      </xdr:nvSpPr>
      <xdr:spPr>
        <a:xfrm>
          <a:off x="1228725" y="1562100"/>
          <a:ext cx="790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7</xdr:row>
      <xdr:rowOff>38100</xdr:rowOff>
    </xdr:from>
    <xdr:to>
      <xdr:col>0</xdr:col>
      <xdr:colOff>1019175</xdr:colOff>
      <xdr:row>7</xdr:row>
      <xdr:rowOff>323850</xdr:rowOff>
    </xdr:to>
    <xdr:sp>
      <xdr:nvSpPr>
        <xdr:cNvPr id="19" name="Shape 7206">
          <a:hlinkClick r:id="rId10"/>
        </xdr:cNvPr>
        <xdr:cNvSpPr>
          <a:spLocks/>
        </xdr:cNvSpPr>
      </xdr:nvSpPr>
      <xdr:spPr>
        <a:xfrm>
          <a:off x="142875" y="1790700"/>
          <a:ext cx="8763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11</xdr:row>
      <xdr:rowOff>57150</xdr:rowOff>
    </xdr:from>
    <xdr:to>
      <xdr:col>2</xdr:col>
      <xdr:colOff>1038225</xdr:colOff>
      <xdr:row>11</xdr:row>
      <xdr:rowOff>209550</xdr:rowOff>
    </xdr:to>
    <xdr:sp>
      <xdr:nvSpPr>
        <xdr:cNvPr id="20" name="Shape 7207">
          <a:hlinkClick r:id="rId11"/>
        </xdr:cNvPr>
        <xdr:cNvSpPr>
          <a:spLocks/>
        </xdr:cNvSpPr>
      </xdr:nvSpPr>
      <xdr:spPr>
        <a:xfrm>
          <a:off x="2705100" y="2828925"/>
          <a:ext cx="571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17</xdr:row>
      <xdr:rowOff>66675</xdr:rowOff>
    </xdr:from>
    <xdr:to>
      <xdr:col>3</xdr:col>
      <xdr:colOff>1143000</xdr:colOff>
      <xdr:row>17</xdr:row>
      <xdr:rowOff>257175</xdr:rowOff>
    </xdr:to>
    <xdr:sp>
      <xdr:nvSpPr>
        <xdr:cNvPr id="21" name="Shape 7208">
          <a:hlinkClick r:id="rId12"/>
        </xdr:cNvPr>
        <xdr:cNvSpPr>
          <a:spLocks/>
        </xdr:cNvSpPr>
      </xdr:nvSpPr>
      <xdr:spPr>
        <a:xfrm>
          <a:off x="3838575" y="4191000"/>
          <a:ext cx="800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21</xdr:row>
      <xdr:rowOff>66675</xdr:rowOff>
    </xdr:from>
    <xdr:to>
      <xdr:col>2</xdr:col>
      <xdr:colOff>133350</xdr:colOff>
      <xdr:row>21</xdr:row>
      <xdr:rowOff>257175</xdr:rowOff>
    </xdr:to>
    <xdr:sp>
      <xdr:nvSpPr>
        <xdr:cNvPr id="22" name="Shape 7209">
          <a:hlinkClick r:id="rId13"/>
        </xdr:cNvPr>
        <xdr:cNvSpPr>
          <a:spLocks/>
        </xdr:cNvSpPr>
      </xdr:nvSpPr>
      <xdr:spPr>
        <a:xfrm>
          <a:off x="1571625" y="5276850"/>
          <a:ext cx="800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27</xdr:row>
      <xdr:rowOff>0</xdr:rowOff>
    </xdr:from>
    <xdr:to>
      <xdr:col>4</xdr:col>
      <xdr:colOff>638175</xdr:colOff>
      <xdr:row>28</xdr:row>
      <xdr:rowOff>0</xdr:rowOff>
    </xdr:to>
    <xdr:sp>
      <xdr:nvSpPr>
        <xdr:cNvPr id="23" name="Shape 7211">
          <a:hlinkClick r:id="rId14"/>
        </xdr:cNvPr>
        <xdr:cNvSpPr>
          <a:spLocks/>
        </xdr:cNvSpPr>
      </xdr:nvSpPr>
      <xdr:spPr>
        <a:xfrm>
          <a:off x="4848225" y="6600825"/>
          <a:ext cx="5619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29</xdr:row>
      <xdr:rowOff>0</xdr:rowOff>
    </xdr:from>
    <xdr:to>
      <xdr:col>4</xdr:col>
      <xdr:colOff>581025</xdr:colOff>
      <xdr:row>29</xdr:row>
      <xdr:rowOff>152400</xdr:rowOff>
    </xdr:to>
    <xdr:sp>
      <xdr:nvSpPr>
        <xdr:cNvPr id="24" name="Shape 7213">
          <a:hlinkClick r:id="rId15"/>
        </xdr:cNvPr>
        <xdr:cNvSpPr>
          <a:spLocks/>
        </xdr:cNvSpPr>
      </xdr:nvSpPr>
      <xdr:spPr>
        <a:xfrm>
          <a:off x="4886325" y="6924675"/>
          <a:ext cx="466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31</xdr:row>
      <xdr:rowOff>19050</xdr:rowOff>
    </xdr:from>
    <xdr:to>
      <xdr:col>4</xdr:col>
      <xdr:colOff>676275</xdr:colOff>
      <xdr:row>31</xdr:row>
      <xdr:rowOff>152400</xdr:rowOff>
    </xdr:to>
    <xdr:sp>
      <xdr:nvSpPr>
        <xdr:cNvPr id="25" name="Shape 7214">
          <a:hlinkClick r:id="rId16"/>
        </xdr:cNvPr>
        <xdr:cNvSpPr>
          <a:spLocks/>
        </xdr:cNvSpPr>
      </xdr:nvSpPr>
      <xdr:spPr>
        <a:xfrm>
          <a:off x="4943475" y="7267575"/>
          <a:ext cx="5048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35</xdr:row>
      <xdr:rowOff>19050</xdr:rowOff>
    </xdr:from>
    <xdr:to>
      <xdr:col>4</xdr:col>
      <xdr:colOff>638175</xdr:colOff>
      <xdr:row>36</xdr:row>
      <xdr:rowOff>0</xdr:rowOff>
    </xdr:to>
    <xdr:sp>
      <xdr:nvSpPr>
        <xdr:cNvPr id="26" name="Shape 7215">
          <a:hlinkClick r:id="rId17"/>
        </xdr:cNvPr>
        <xdr:cNvSpPr>
          <a:spLocks/>
        </xdr:cNvSpPr>
      </xdr:nvSpPr>
      <xdr:spPr>
        <a:xfrm>
          <a:off x="4857750" y="7915275"/>
          <a:ext cx="5524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37</xdr:row>
      <xdr:rowOff>19050</xdr:rowOff>
    </xdr:from>
    <xdr:to>
      <xdr:col>4</xdr:col>
      <xdr:colOff>638175</xdr:colOff>
      <xdr:row>38</xdr:row>
      <xdr:rowOff>0</xdr:rowOff>
    </xdr:to>
    <xdr:sp>
      <xdr:nvSpPr>
        <xdr:cNvPr id="27" name="Shape 7216">
          <a:hlinkClick r:id="rId18"/>
        </xdr:cNvPr>
        <xdr:cNvSpPr>
          <a:spLocks/>
        </xdr:cNvSpPr>
      </xdr:nvSpPr>
      <xdr:spPr>
        <a:xfrm>
          <a:off x="4857750" y="8239125"/>
          <a:ext cx="5524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26</xdr:row>
      <xdr:rowOff>152400</xdr:rowOff>
    </xdr:from>
    <xdr:to>
      <xdr:col>6</xdr:col>
      <xdr:colOff>95250</xdr:colOff>
      <xdr:row>32</xdr:row>
      <xdr:rowOff>95250</xdr:rowOff>
    </xdr:to>
    <xdr:sp>
      <xdr:nvSpPr>
        <xdr:cNvPr id="28" name="Shape 7221">
          <a:hlinkClick r:id="rId19"/>
        </xdr:cNvPr>
        <xdr:cNvSpPr>
          <a:spLocks/>
        </xdr:cNvSpPr>
      </xdr:nvSpPr>
      <xdr:spPr>
        <a:xfrm>
          <a:off x="4991100" y="6591300"/>
          <a:ext cx="1209675" cy="914400"/>
        </a:xfrm>
        <a:prstGeom prst="bevel">
          <a:avLst/>
        </a:prstGeom>
        <a:gradFill rotWithShape="1">
          <a:gsLst>
            <a:gs pos="0">
              <a:srgbClr val="D1C39F"/>
            </a:gs>
            <a:gs pos="35001">
              <a:srgbClr val="F0EBD5"/>
            </a:gs>
            <a:gs pos="100000">
              <a:srgbClr val="FFEFD1"/>
            </a:gs>
          </a:gsLst>
          <a:path path="rect">
            <a:fillToRect l="50000" t="50000" r="50000" b="50000"/>
          </a:path>
        </a:gradFill>
        <a:ln w="9525" cmpd="sng">
          <a:solidFill>
            <a:srgbClr val="000000"/>
          </a:solidFill>
          <a:headEnd type="none"/>
          <a:tailEnd type="none"/>
        </a:ln>
      </xdr:spPr>
      <xdr:txBody>
        <a:bodyPr vertOverflow="clip" wrap="square"/>
        <a:p>
          <a:pPr algn="ctr">
            <a:defRPr/>
          </a:pPr>
          <a:r>
            <a:rPr lang="en-US" cap="none" sz="800" b="1" i="0" u="none" baseline="0"/>
            <a:t>Per consultare le teaching notes del grafico clicca su questo pulsante</a:t>
          </a:r>
        </a:p>
      </xdr:txBody>
    </xdr:sp>
    <xdr:clientData/>
  </xdr:twoCellAnchor>
  <xdr:twoCellAnchor>
    <xdr:from>
      <xdr:col>0</xdr:col>
      <xdr:colOff>76200</xdr:colOff>
      <xdr:row>9</xdr:row>
      <xdr:rowOff>19050</xdr:rowOff>
    </xdr:from>
    <xdr:to>
      <xdr:col>0</xdr:col>
      <xdr:colOff>962025</xdr:colOff>
      <xdr:row>10</xdr:row>
      <xdr:rowOff>9525</xdr:rowOff>
    </xdr:to>
    <xdr:sp>
      <xdr:nvSpPr>
        <xdr:cNvPr id="29" name="Shape 7225">
          <a:hlinkClick r:id="rId21"/>
        </xdr:cNvPr>
        <xdr:cNvSpPr>
          <a:spLocks/>
        </xdr:cNvSpPr>
      </xdr:nvSpPr>
      <xdr:spPr>
        <a:xfrm>
          <a:off x="76200" y="2314575"/>
          <a:ext cx="8858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9</xdr:row>
      <xdr:rowOff>38100</xdr:rowOff>
    </xdr:to>
    <xdr:sp>
      <xdr:nvSpPr>
        <xdr:cNvPr id="1" name="Shape 9219"/>
        <xdr:cNvSpPr txBox="1">
          <a:spLocks noChangeArrowheads="1"/>
        </xdr:cNvSpPr>
      </xdr:nvSpPr>
      <xdr:spPr>
        <a:xfrm>
          <a:off x="0" y="0"/>
          <a:ext cx="6086475" cy="1171575"/>
        </a:xfrm>
        <a:prstGeom prst="rect">
          <a:avLst/>
        </a:prstGeom>
        <a:solidFill>
          <a:srgbClr val="FFFFFF"/>
        </a:solidFill>
        <a:ln w="9525" cmpd="sng">
          <a:noFill/>
        </a:ln>
      </xdr:spPr>
      <xdr:txBody>
        <a:bodyPr vertOverflow="clip" wrap="square"/>
        <a:p>
          <a:pPr algn="l">
            <a:defRPr/>
          </a:pPr>
          <a:r>
            <a:rPr lang="en-US" cap="none" sz="1200" b="1" i="0" u="none" baseline="0">
              <a:solidFill>
                <a:srgbClr val="000080"/>
              </a:solidFill>
              <a:latin typeface="Arial"/>
              <a:ea typeface="Arial"/>
              <a:cs typeface="Arial"/>
            </a:rPr>
            <a:t>4.1 Concetti generali
</a:t>
          </a:r>
          <a:r>
            <a:rPr lang="en-US" cap="none" sz="1000" b="0" i="0" u="none" baseline="0">
              <a:solidFill>
                <a:srgbClr val="FF0000"/>
              </a:solidFill>
              <a:latin typeface="Arial"/>
              <a:ea typeface="Arial"/>
              <a:cs typeface="Arial"/>
            </a:rPr>
            <a:t>
4.1.1.1 Per aprire Excel:</a:t>
          </a:r>
          <a:r>
            <a:rPr lang="en-US" cap="none" sz="1000" b="0" i="0" u="none" baseline="0">
              <a:latin typeface="Arial"/>
              <a:ea typeface="Arial"/>
              <a:cs typeface="Arial"/>
            </a:rPr>
            <a:t>
• Se l'icona apposita è presente nella barra di avvio rapido, fare click su di essa
• Altrimenti, se l'icona di Excel è presente sul desktop, fare doppio click su di essa
• Oppure, dal menu "Start" selezionare Microsoft Excel (che potrebbe trovarsi nella cartella Microsoft Office!)
</a:t>
          </a:r>
        </a:p>
      </xdr:txBody>
    </xdr:sp>
    <xdr:clientData/>
  </xdr:twoCellAnchor>
  <xdr:twoCellAnchor>
    <xdr:from>
      <xdr:col>0</xdr:col>
      <xdr:colOff>0</xdr:colOff>
      <xdr:row>10</xdr:row>
      <xdr:rowOff>9525</xdr:rowOff>
    </xdr:from>
    <xdr:to>
      <xdr:col>10</xdr:col>
      <xdr:colOff>0</xdr:colOff>
      <xdr:row>18</xdr:row>
      <xdr:rowOff>9525</xdr:rowOff>
    </xdr:to>
    <xdr:sp>
      <xdr:nvSpPr>
        <xdr:cNvPr id="2" name="Shape 9220"/>
        <xdr:cNvSpPr txBox="1">
          <a:spLocks noChangeArrowheads="1"/>
        </xdr:cNvSpPr>
      </xdr:nvSpPr>
      <xdr:spPr>
        <a:xfrm>
          <a:off x="0" y="1295400"/>
          <a:ext cx="6096000" cy="1076325"/>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  4.1.1.2 Aprire una cartella esistente. Fare delle modifiche e salvare.</a:t>
          </a:r>
          <a:r>
            <a:rPr lang="en-US" cap="none" sz="1000" b="0" i="0" u="none" baseline="0">
              <a:latin typeface="Arial"/>
              <a:ea typeface="Arial"/>
              <a:cs typeface="Arial"/>
            </a:rPr>
            <a:t>
Dal menù Apri selezionare il file (con estensione .xls) poi cliccare su aprire
Modificare i dati, ad esempio inserendo nuovi dati nelle celle vuote
Dal menù File selezionare Salva, oppure cliccare sull'icona che rappresenta un dischetto, nella barra degli strumenti
</a:t>
          </a:r>
        </a:p>
      </xdr:txBody>
    </xdr:sp>
    <xdr:clientData/>
  </xdr:twoCellAnchor>
  <xdr:twoCellAnchor>
    <xdr:from>
      <xdr:col>0</xdr:col>
      <xdr:colOff>0</xdr:colOff>
      <xdr:row>20</xdr:row>
      <xdr:rowOff>114300</xdr:rowOff>
    </xdr:from>
    <xdr:to>
      <xdr:col>9</xdr:col>
      <xdr:colOff>590550</xdr:colOff>
      <xdr:row>23</xdr:row>
      <xdr:rowOff>152400</xdr:rowOff>
    </xdr:to>
    <xdr:sp>
      <xdr:nvSpPr>
        <xdr:cNvPr id="3" name="Shape 9221"/>
        <xdr:cNvSpPr txBox="1">
          <a:spLocks noChangeArrowheads="1"/>
        </xdr:cNvSpPr>
      </xdr:nvSpPr>
      <xdr:spPr>
        <a:xfrm>
          <a:off x="0" y="2590800"/>
          <a:ext cx="6076950" cy="523875"/>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 4.1.1.4 Creare una nuova cartella e salvarla.</a:t>
          </a:r>
          <a:r>
            <a:rPr lang="en-US" cap="none" sz="1000" b="0" i="0" u="none" baseline="0">
              <a:latin typeface="Arial"/>
              <a:ea typeface="Arial"/>
              <a:cs typeface="Arial"/>
            </a:rPr>
            <a:t>
Per creare una nuova cartella, dal menù File selezionare Nuovo poi Cartella di lavoro
Si può anche fare click sull'icona "nuovo documento", quella con il foglietto bianco.
</a:t>
          </a:r>
        </a:p>
      </xdr:txBody>
    </xdr:sp>
    <xdr:clientData/>
  </xdr:twoCellAnchor>
  <xdr:twoCellAnchor>
    <xdr:from>
      <xdr:col>0</xdr:col>
      <xdr:colOff>0</xdr:colOff>
      <xdr:row>29</xdr:row>
      <xdr:rowOff>66675</xdr:rowOff>
    </xdr:from>
    <xdr:to>
      <xdr:col>9</xdr:col>
      <xdr:colOff>590550</xdr:colOff>
      <xdr:row>35</xdr:row>
      <xdr:rowOff>47625</xdr:rowOff>
    </xdr:to>
    <xdr:sp>
      <xdr:nvSpPr>
        <xdr:cNvPr id="4" name="Shape 9222"/>
        <xdr:cNvSpPr txBox="1">
          <a:spLocks noChangeArrowheads="1"/>
        </xdr:cNvSpPr>
      </xdr:nvSpPr>
      <xdr:spPr>
        <a:xfrm>
          <a:off x="0" y="3352800"/>
          <a:ext cx="6076950" cy="838200"/>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 4.1.1.5 Salvare una cartella esistente su hard disk o dischetto.</a:t>
          </a:r>
          <a:r>
            <a:rPr lang="en-US" cap="none" sz="1000" b="0" i="0" u="none" baseline="0">
              <a:latin typeface="Arial"/>
              <a:ea typeface="Arial"/>
              <a:cs typeface="Arial"/>
            </a:rPr>
            <a:t>
Per salvare, dal menù File selezionare Salva oppure Salva con nome, poi scegliere il percorso, infine cliccare su Salva.
Usare Salva con nome poi dare un nome diverso, se si vuole che la nuova copia non sovrascriva la vecchia
</a:t>
          </a:r>
        </a:p>
      </xdr:txBody>
    </xdr:sp>
    <xdr:clientData/>
  </xdr:twoCellAnchor>
  <xdr:twoCellAnchor>
    <xdr:from>
      <xdr:col>0</xdr:col>
      <xdr:colOff>38100</xdr:colOff>
      <xdr:row>39</xdr:row>
      <xdr:rowOff>95250</xdr:rowOff>
    </xdr:from>
    <xdr:to>
      <xdr:col>9</xdr:col>
      <xdr:colOff>600075</xdr:colOff>
      <xdr:row>44</xdr:row>
      <xdr:rowOff>114300</xdr:rowOff>
    </xdr:to>
    <xdr:sp>
      <xdr:nvSpPr>
        <xdr:cNvPr id="5" name="Shape 9223"/>
        <xdr:cNvSpPr txBox="1">
          <a:spLocks noChangeArrowheads="1"/>
        </xdr:cNvSpPr>
      </xdr:nvSpPr>
      <xdr:spPr>
        <a:xfrm>
          <a:off x="38100" y="4429125"/>
          <a:ext cx="6048375" cy="714375"/>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 4.1.1.6 Chiudere una cartella.</a:t>
          </a:r>
          <a:r>
            <a:rPr lang="en-US" cap="none" sz="1000" b="0" i="0" u="none" baseline="0">
              <a:latin typeface="Arial"/>
              <a:ea typeface="Arial"/>
              <a:cs typeface="Arial"/>
            </a:rPr>
            <a:t>
Per chiudere una cartella, fare clic sul pulsante di chiusura, quello col la X, oppure dal menù File selezionare Chiudi
</a:t>
          </a:r>
        </a:p>
      </xdr:txBody>
    </xdr:sp>
    <xdr:clientData/>
  </xdr:twoCellAnchor>
  <xdr:twoCellAnchor>
    <xdr:from>
      <xdr:col>0</xdr:col>
      <xdr:colOff>57150</xdr:colOff>
      <xdr:row>49</xdr:row>
      <xdr:rowOff>152400</xdr:rowOff>
    </xdr:from>
    <xdr:to>
      <xdr:col>9</xdr:col>
      <xdr:colOff>561975</xdr:colOff>
      <xdr:row>59</xdr:row>
      <xdr:rowOff>123825</xdr:rowOff>
    </xdr:to>
    <xdr:sp>
      <xdr:nvSpPr>
        <xdr:cNvPr id="6" name="Shape 9224"/>
        <xdr:cNvSpPr txBox="1">
          <a:spLocks noChangeArrowheads="1"/>
        </xdr:cNvSpPr>
      </xdr:nvSpPr>
      <xdr:spPr>
        <a:xfrm>
          <a:off x="57150" y="5457825"/>
          <a:ext cx="5991225" cy="130492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4.1.2 Modificare le impostazioni di base 4.1.2.1 Modificare il modo di visualizzazione sullo schermo.
</a:t>
          </a:r>
          <a:r>
            <a:rPr lang="en-US" cap="none" sz="1000" b="0" i="0" u="none" baseline="0">
              <a:latin typeface="Arial"/>
              <a:ea typeface="Arial"/>
              <a:cs typeface="Arial"/>
            </a:rPr>
            <a:t>
La cartella di lavoro può essere visualizzata in due modi: Normale (viene visualizzato un foglio di lavoro, e gli altri sono visualizzabili cliccando sui relativi pulsanti a fondo pagina) oppure Visualizza interruzioni di pagina, modalità che consente di vedere le eventuali interruzioni di pagina inserite nel foglio di lavoro, ed eventualmente di spostarle. 
Si veda anche la gestione delle stampe.
</a:t>
          </a:r>
        </a:p>
      </xdr:txBody>
    </xdr:sp>
    <xdr:clientData/>
  </xdr:twoCellAnchor>
  <xdr:twoCellAnchor>
    <xdr:from>
      <xdr:col>0</xdr:col>
      <xdr:colOff>28575</xdr:colOff>
      <xdr:row>77</xdr:row>
      <xdr:rowOff>104775</xdr:rowOff>
    </xdr:from>
    <xdr:to>
      <xdr:col>10</xdr:col>
      <xdr:colOff>114300</xdr:colOff>
      <xdr:row>93</xdr:row>
      <xdr:rowOff>66675</xdr:rowOff>
    </xdr:to>
    <xdr:sp>
      <xdr:nvSpPr>
        <xdr:cNvPr id="7" name="Shape 9225"/>
        <xdr:cNvSpPr txBox="1">
          <a:spLocks noChangeArrowheads="1"/>
        </xdr:cNvSpPr>
      </xdr:nvSpPr>
      <xdr:spPr>
        <a:xfrm>
          <a:off x="28575" y="9182100"/>
          <a:ext cx="6181725" cy="2552700"/>
        </a:xfrm>
        <a:prstGeom prst="rect">
          <a:avLst/>
        </a:prstGeom>
        <a:solidFill>
          <a:srgbClr val="FFFFFF"/>
        </a:solidFill>
        <a:ln w="9525" cmpd="sng">
          <a:noFill/>
        </a:ln>
      </xdr:spPr>
      <xdr:txBody>
        <a:bodyPr vertOverflow="clip" wrap="square"/>
        <a:p>
          <a:pPr algn="just">
            <a:defRPr/>
          </a:pPr>
          <a:r>
            <a:rPr lang="en-US" cap="none" sz="1200" b="1" i="0" u="none" baseline="0">
              <a:solidFill>
                <a:srgbClr val="000080"/>
              </a:solidFill>
              <a:latin typeface="Arial"/>
              <a:ea typeface="Arial"/>
              <a:cs typeface="Arial"/>
            </a:rPr>
            <a:t>4.2 Celle</a:t>
          </a:r>
          <a:r>
            <a:rPr lang="en-US" cap="none" sz="1000" b="0" i="0" u="none" baseline="0">
              <a:solidFill>
                <a:srgbClr val="000080"/>
              </a:solidFill>
              <a:latin typeface="Arial"/>
              <a:ea typeface="Arial"/>
              <a:cs typeface="Arial"/>
            </a:rPr>
            <a:t>
</a:t>
          </a:r>
          <a:r>
            <a:rPr lang="en-US" cap="none" sz="1000" b="0" i="0" u="none" baseline="0">
              <a:solidFill>
                <a:srgbClr val="FF0000"/>
              </a:solidFill>
              <a:latin typeface="Arial"/>
              <a:ea typeface="Arial"/>
              <a:cs typeface="Arial"/>
            </a:rPr>
            <a:t>
4.2.1.1 Inserire numeri  e testo in una cella.
</a:t>
          </a:r>
          <a:r>
            <a:rPr lang="en-US" cap="none" sz="1000" b="0" i="0" u="none" baseline="0">
              <a:latin typeface="Arial"/>
              <a:ea typeface="Arial"/>
              <a:cs typeface="Arial"/>
            </a:rPr>
            <a:t>
Per inserire un numero in una cella occorre innanzitutto "puntare" la cella mediante un click sinistro del mouse su di essa (se la cella da puntare non è sul video, si preme F5 poi si indica, nella finestra di dialogo "Vai a" l'indirizzo della cella, formato da una o più lettere, quelle presenti nella intestazione della colonna, e da un numero che costituisce l'intestazione di riga.). Poi basta digitare il numero e premere Invio. Se il numero è decimale, il separatore dei decimali è la virgola. 
Per inserire testo si opera come per inserire numeri, per quanto riguarda il puntamento della cella.
Digitato il testo, si preme Invio. Se il testo è più lungo delle dimensioni della cella, esso invaderà visivamente le celle alla destra di quella di inserimento, finché in esse non verranno inseriti dati; allora il testo verrà troncato visivamente, ma resterà tutto all'interno della cella in cui è stato immesso. Per vederlo tutto si può fare click sull'intestazione di colonna (ciò seleziona una intera colonna) poi dal menù Formato/Colonna/Adatta si adatta la larghezza della colonna al testo più lungo contenuto in una cella di quella colonna. </a:t>
          </a:r>
        </a:p>
      </xdr:txBody>
    </xdr:sp>
    <xdr:clientData/>
  </xdr:twoCellAnchor>
  <xdr:twoCellAnchor>
    <xdr:from>
      <xdr:col>0</xdr:col>
      <xdr:colOff>19050</xdr:colOff>
      <xdr:row>97</xdr:row>
      <xdr:rowOff>133350</xdr:rowOff>
    </xdr:from>
    <xdr:to>
      <xdr:col>9</xdr:col>
      <xdr:colOff>600075</xdr:colOff>
      <xdr:row>128</xdr:row>
      <xdr:rowOff>9525</xdr:rowOff>
    </xdr:to>
    <xdr:sp>
      <xdr:nvSpPr>
        <xdr:cNvPr id="8" name="Shape 9227"/>
        <xdr:cNvSpPr txBox="1">
          <a:spLocks noChangeArrowheads="1"/>
        </xdr:cNvSpPr>
      </xdr:nvSpPr>
      <xdr:spPr>
        <a:xfrm>
          <a:off x="19050" y="12706350"/>
          <a:ext cx="6067425" cy="489585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4.2.2 Selezionare le celle</a:t>
          </a:r>
          <a:r>
            <a:rPr lang="en-US" cap="none" sz="1000" b="0" i="0" u="none" baseline="0">
              <a:latin typeface="Arial"/>
              <a:ea typeface="Arial"/>
              <a:cs typeface="Arial"/>
            </a:rPr>
            <a:t>
</a:t>
          </a:r>
          <a:r>
            <a:rPr lang="en-US" cap="none" sz="1000" b="0" i="0" u="none" baseline="0">
              <a:solidFill>
                <a:srgbClr val="000080"/>
              </a:solidFill>
              <a:latin typeface="Arial"/>
              <a:ea typeface="Arial"/>
              <a:cs typeface="Arial"/>
            </a:rPr>
            <a:t>Per selezionare</a:t>
          </a:r>
          <a:r>
            <a:rPr lang="en-US" cap="none" sz="1000" b="0" i="0" u="none" baseline="0">
              <a:latin typeface="Arial"/>
              <a:ea typeface="Arial"/>
              <a:cs typeface="Arial"/>
            </a:rPr>
            <a:t>
Una singola cella
fare clic sulla cella oppure spostarsi su quella desiderata utilizzando i tasti di direzione.
Un intervallo di celle:
fare clic sulla prima cella dell'intervallo, quindi trascinare la selezione fino all'ultima cella.
Tutte le celle di un foglio di lavoro:
 fare clic sul pulsante Seleziona tutto.
Celle non adiacenti o intervalli di celle:
selezionare la prima cella o il primo intervallo di celle, quindi selezionare le altre celle o gli altri intervalli tenendo premuto CTRL.
Un intervallo di celle esteso:
fare clic sulla prima cella dell'intervallo, quindi sull'ultima tenendo premuto MAIUSC. 
</a:t>
          </a:r>
          <a:r>
            <a:rPr lang="en-US" cap="none" sz="1000" b="0" i="0" u="none" baseline="0">
              <a:solidFill>
                <a:srgbClr val="000080"/>
              </a:solidFill>
              <a:latin typeface="Arial"/>
              <a:ea typeface="Arial"/>
              <a:cs typeface="Arial"/>
            </a:rPr>
            <a:t>Per selezionare</a:t>
          </a:r>
          <a:r>
            <a:rPr lang="en-US" cap="none" sz="1000" b="0" i="0" u="none" baseline="0">
              <a:latin typeface="Arial"/>
              <a:ea typeface="Arial"/>
              <a:cs typeface="Arial"/>
            </a:rPr>
            <a:t>
Un'intera riga 
Fare clic sull'intestazione di riga.
Un'intera colonna 
Fare clic sull'intestazione di colonna.
Righe o colonne adiacenti 
Trascinare il puntatore sulle intestazioni di riga o di colonna oppure selezionare la prima riga o la prima colonna, quindi selezionare l'ultima riga o l'ultima colonna tenendo premuto MAIUSC.
Righe o colonne non adiacenti 
Selezionare la prima riga o la prima colonna, quindi selezionare le altre righe o le altre colonne tenendo premuto CTRL.
Un numero maggiore o minore di celle rispetto alla selezione corrente 
Fare clic sull'ultima cella che si desidera includere nella selezione tenendo premuto MAIUSC. 
  </a:t>
          </a:r>
        </a:p>
      </xdr:txBody>
    </xdr:sp>
    <xdr:clientData/>
  </xdr:twoCellAnchor>
  <xdr:twoCellAnchor>
    <xdr:from>
      <xdr:col>0</xdr:col>
      <xdr:colOff>19050</xdr:colOff>
      <xdr:row>133</xdr:row>
      <xdr:rowOff>19050</xdr:rowOff>
    </xdr:from>
    <xdr:to>
      <xdr:col>10</xdr:col>
      <xdr:colOff>85725</xdr:colOff>
      <xdr:row>148</xdr:row>
      <xdr:rowOff>114300</xdr:rowOff>
    </xdr:to>
    <xdr:sp>
      <xdr:nvSpPr>
        <xdr:cNvPr id="9" name="Shape 9228"/>
        <xdr:cNvSpPr txBox="1">
          <a:spLocks noChangeArrowheads="1"/>
        </xdr:cNvSpPr>
      </xdr:nvSpPr>
      <xdr:spPr>
        <a:xfrm>
          <a:off x="19050" y="18421350"/>
          <a:ext cx="6162675" cy="252412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4.2.5 Copiare, spostare, cancellare </a:t>
          </a:r>
          <a:r>
            <a:rPr lang="en-US" cap="none" sz="1000" b="0" i="0" u="none" baseline="0">
              <a:latin typeface="Arial"/>
              <a:ea typeface="Arial"/>
              <a:cs typeface="Arial"/>
            </a:rPr>
            <a:t>
Innanzitutto occorre selezionare la cella o la zona da copiare, spostare o cancellare. Poi si può operare dal menù Modifica/Copia per copiare, Modifica/Taglia per spostare, Modifica/Cancella per cancellare; per completare le operazioni di copia o spostamento, collocare il cursore sulla cella che dovrà diventare la prima in alto a sinistra della selezione copiata o spostata, e scegliere Modifica/Incolla.
Naturalmente si possono utilizzare anche i pulsanti della barra degli strumenti o le combinazioni di tasti Ctrl-C per copiare, Ctrl-X per tagliare, Ctrl-V per incollare, Ctrl-Canc per cancellare.
Si può anche spostare o copiare una selezione di celle "trascinando" il bordo inferiore della selezione, e tenendo contemporaneamente premuto il tasto Ctrl per copiare, il tasto Shift per spostare la selezione.
</a:t>
          </a:r>
          <a:r>
            <a:rPr lang="en-US" cap="none" sz="1000" b="0" i="0" u="none" baseline="0">
              <a:solidFill>
                <a:srgbClr val="FF0000"/>
              </a:solidFill>
              <a:latin typeface="Arial"/>
              <a:ea typeface="Arial"/>
              <a:cs typeface="Arial"/>
            </a:rPr>
            <a:t/>
          </a:r>
        </a:p>
      </xdr:txBody>
    </xdr:sp>
    <xdr:clientData/>
  </xdr:twoCellAnchor>
  <xdr:twoCellAnchor>
    <xdr:from>
      <xdr:col>0</xdr:col>
      <xdr:colOff>0</xdr:colOff>
      <xdr:row>351</xdr:row>
      <xdr:rowOff>9525</xdr:rowOff>
    </xdr:from>
    <xdr:to>
      <xdr:col>10</xdr:col>
      <xdr:colOff>38100</xdr:colOff>
      <xdr:row>403</xdr:row>
      <xdr:rowOff>47625</xdr:rowOff>
    </xdr:to>
    <xdr:sp>
      <xdr:nvSpPr>
        <xdr:cNvPr id="10" name="Shape 9242"/>
        <xdr:cNvSpPr txBox="1">
          <a:spLocks noChangeArrowheads="1"/>
        </xdr:cNvSpPr>
      </xdr:nvSpPr>
      <xdr:spPr>
        <a:xfrm>
          <a:off x="0" y="55416450"/>
          <a:ext cx="6134100" cy="8458200"/>
        </a:xfrm>
        <a:prstGeom prst="rect">
          <a:avLst/>
        </a:prstGeom>
        <a:solidFill>
          <a:srgbClr val="FFFFFF"/>
        </a:solidFill>
        <a:ln w="9525" cmpd="sng">
          <a:noFill/>
        </a:ln>
      </xdr:spPr>
      <xdr:txBody>
        <a:bodyPr vertOverflow="clip" wrap="square"/>
        <a:p>
          <a:pPr algn="just">
            <a:defRPr/>
          </a:pPr>
          <a:r>
            <a:rPr lang="en-US" cap="none" sz="1200" b="0"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4.6.1 Diagrammi e grafici
</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4.6.1.1 Generare differenti tipi di diagrammi e grafici a partire da un foglio elettronico (grafici a torta, a barre ecc.)</a:t>
          </a:r>
          <a:r>
            <a:rPr lang="en-US" cap="none" sz="1000" b="0" i="0" u="none" baseline="0">
              <a:latin typeface="Arial"/>
              <a:ea typeface="Arial"/>
              <a:cs typeface="Arial"/>
            </a:rPr>
            <a:t>.
Excel dispone di uno strumento di</a:t>
          </a:r>
          <a:r>
            <a:rPr lang="en-US" cap="none" sz="1000" b="1" i="0" u="none" baseline="0">
              <a:latin typeface="Arial"/>
              <a:ea typeface="Arial"/>
              <a:cs typeface="Arial"/>
            </a:rPr>
            <a:t> autocomposizione</a:t>
          </a:r>
          <a:r>
            <a:rPr lang="en-US" cap="none" sz="1000" b="0" i="0" u="none" baseline="0">
              <a:latin typeface="Arial"/>
              <a:ea typeface="Arial"/>
              <a:cs typeface="Arial"/>
            </a:rPr>
            <a:t> per creare grafici a partire da tabelle di dati..
La procedura, passo dopo passo, è la seguente:
• Selezionare la zona di dati da trasformare in grafico (escludendo eventualmente le righe o le colonne non significative); è preferibile che la prima riga contenga le "intestazioni" o i "titoli" delle colonne.
• Dal menù selezionare Inserisci/Grafico, oppure utilizzare il pulsante Autocomposizione grafico sulla barra degli strumenti
• Nell'elenco dei tipi di grafico, selezionare quello più adatto a rappresentare i dati (la scelta dipende, oltre che dall'impatto visivo, dalle relazioni tra i dati che si vogliono evidenziare, dal numero di variabili, e da altri fattori di tipo matematico
• Nell'ambito del tipo prescelto, selezionare il formato preferito: premere il pulsante con la scritta "Tenere premuto per visualizzare l'esempio" per vedere un'anteprima dell'aspetto del grafico
• Nei passi successivi (che si percorrono premendo il tasto "Avanti") si possono definire diverse questioni di dettaglio e modificare l'aspetto di parti del grafico. In qualunque momento, premendo il tasto "Fine", il grafico viene creato sul foglio di lavoro (in realtà viene chiesto se inserirlo in un altro foglio).
• Ora il grafico può essere spostato o ridimensionato come se si trattasse di una qualsiasi immagine: poiché però esso è formato di diverse parti unite insieme, ciascuna parte può essere modificata in modo indipendente, mediante un click destro sull'elemento stesso.
• Salvando o stampando il foglio, anche il grafico viene salvato o stampato
</a:t>
          </a:r>
          <a:r>
            <a:rPr lang="en-US" cap="none" sz="1000" b="0" i="0" u="none" baseline="0">
              <a:solidFill>
                <a:srgbClr val="FF0000"/>
              </a:solidFill>
              <a:latin typeface="Arial"/>
              <a:ea typeface="Arial"/>
              <a:cs typeface="Arial"/>
            </a:rPr>
            <a:t>  4.6.1.2 Completare o modificare un diagramma o grafico: aggiungere titolo o etichette, cambiare la scala o i colori.
</a:t>
          </a:r>
          <a:r>
            <a:rPr lang="en-US" cap="none" sz="1000" b="0" i="0" u="none" baseline="0">
              <a:latin typeface="Arial"/>
              <a:ea typeface="Arial"/>
              <a:cs typeface="Arial"/>
            </a:rPr>
            <a:t>Mediante un click destro sul grafico (sull'area contenente il grafico, non su un titolo o su una legenda) compare un menù di dialogo che, alla voce Opzioni Grafico, consente di modificare praticamente tutti i suoi elementi (Titoli, assi, griglia, legenda ed etichette dati); se si fa click destro proprio sulle linee del grafico, allora si apre un'altra finestra di dialogo nella quale appare la voce "Formato serie dati" che a sua volta apre un ricco menù di dialogo, dal quale in particolare la voce Motivo consente di personalizzare colori e motivi grafici, ecc.
</a:t>
          </a:r>
          <a:r>
            <a:rPr lang="en-US" cap="none" sz="1000" b="0" i="0" u="none" baseline="0">
              <a:solidFill>
                <a:srgbClr val="FF0000"/>
              </a:solidFill>
              <a:latin typeface="Arial"/>
              <a:ea typeface="Arial"/>
              <a:cs typeface="Arial"/>
            </a:rPr>
            <a:t>4.6.1.3 Modifcare lo sfondo di un grafico
</a:t>
          </a:r>
          <a:r>
            <a:rPr lang="en-US" cap="none" sz="1000" b="0" i="0" u="none" baseline="0">
              <a:latin typeface="Arial"/>
              <a:ea typeface="Arial"/>
              <a:cs typeface="Arial"/>
            </a:rPr>
            <a:t>Selezionare lo sfondo. Formato /Areagrafico/ Motivo/ Sceglire il colore/ Riempimento/OK
</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4.6.1.5 Cambiare il tipo di diagramma/grafico.</a:t>
          </a:r>
          <a:r>
            <a:rPr lang="en-US" cap="none" sz="1000" b="0" i="0" u="none" baseline="0">
              <a:latin typeface="Arial"/>
              <a:ea typeface="Arial"/>
              <a:cs typeface="Arial"/>
            </a:rPr>
            <a:t>
In qualunque momento, con un click destro sul grafico, si può accedere al menù Tipo di grafico, che permette di cambiare istantaneamente il tipo di grafico usato per la rappresentazione dei dati.
</a:t>
          </a:r>
          <a:r>
            <a:rPr lang="en-US" cap="none" sz="1000" b="0" i="0" u="none" baseline="0">
              <a:solidFill>
                <a:srgbClr val="FF0000"/>
              </a:solidFill>
              <a:latin typeface="Arial"/>
              <a:ea typeface="Arial"/>
              <a:cs typeface="Arial"/>
            </a:rPr>
            <a:t> 4.6.1.6  e 4.6.1.7 Spostare e cancellare diagrammi/grafici.</a:t>
          </a:r>
          <a:r>
            <a:rPr lang="en-US" cap="none" sz="1000" b="0" i="0" u="none" baseline="0">
              <a:latin typeface="Arial"/>
              <a:ea typeface="Arial"/>
              <a:cs typeface="Arial"/>
            </a:rPr>
            <a:t>
Per spostare o cancellare un grafico, si deve innanzitutto fare un click sinistro su di esso: compaiono le maniglie di ridimensionamento, che consentono di cambiare le dimensioni: trascinando un bordo, non in corrispondenza di una maniglia, si può spostare il grafico, mentre per cancellarlo basta premere il tasto CANC mentre le maniglie sono visibili.
</a:t>
          </a:r>
        </a:p>
      </xdr:txBody>
    </xdr:sp>
    <xdr:clientData/>
  </xdr:twoCellAnchor>
  <xdr:twoCellAnchor>
    <xdr:from>
      <xdr:col>0</xdr:col>
      <xdr:colOff>66675</xdr:colOff>
      <xdr:row>64</xdr:row>
      <xdr:rowOff>104775</xdr:rowOff>
    </xdr:from>
    <xdr:to>
      <xdr:col>9</xdr:col>
      <xdr:colOff>571500</xdr:colOff>
      <xdr:row>74</xdr:row>
      <xdr:rowOff>9525</xdr:rowOff>
    </xdr:to>
    <xdr:sp>
      <xdr:nvSpPr>
        <xdr:cNvPr id="11" name="Shape 9243"/>
        <xdr:cNvSpPr txBox="1">
          <a:spLocks noChangeArrowheads="1"/>
        </xdr:cNvSpPr>
      </xdr:nvSpPr>
      <xdr:spPr>
        <a:xfrm>
          <a:off x="66675" y="7029450"/>
          <a:ext cx="5991225" cy="152400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 4.1.2.2 Usare gli strumenti di ingrandimento/zoom della pagina.</a:t>
          </a:r>
          <a:r>
            <a:rPr lang="en-US" cap="none" sz="1000" b="0" i="0" u="none" baseline="0">
              <a:latin typeface="Arial"/>
              <a:ea typeface="Arial"/>
              <a:cs typeface="Arial"/>
            </a:rPr>
            <a:t>
I comandi di zoom della pagina vengono gestiti dal menù Visualizza/Zoom e consentono di visualizzare una parte del foglio di lavoro con diversi fattori di ingrandimento. Naturalmente a un maggior ingrandimento corrisponderà un minor numero di celle visualizzate, e viceversa. Se una zona di celle è selezionata, è possibile scegliere l'opzione Adatta alla selezione, e allora una delle due dimensioni della zona selezionata (orizzontale o verticale) occuperà per intero lo schermo. Le opzioni di zoom possono essere regolate anche dalla barra degli strumenti.</a:t>
          </a:r>
        </a:p>
      </xdr:txBody>
    </xdr:sp>
    <xdr:clientData/>
  </xdr:twoCellAnchor>
  <xdr:twoCellAnchor>
    <xdr:from>
      <xdr:col>0</xdr:col>
      <xdr:colOff>38100</xdr:colOff>
      <xdr:row>152</xdr:row>
      <xdr:rowOff>28575</xdr:rowOff>
    </xdr:from>
    <xdr:to>
      <xdr:col>10</xdr:col>
      <xdr:colOff>19050</xdr:colOff>
      <xdr:row>172</xdr:row>
      <xdr:rowOff>114300</xdr:rowOff>
    </xdr:to>
    <xdr:sp>
      <xdr:nvSpPr>
        <xdr:cNvPr id="12" name="Shape 9245"/>
        <xdr:cNvSpPr txBox="1">
          <a:spLocks noChangeArrowheads="1"/>
        </xdr:cNvSpPr>
      </xdr:nvSpPr>
      <xdr:spPr>
        <a:xfrm>
          <a:off x="38100" y="21507450"/>
          <a:ext cx="6076950" cy="332422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4.2.5.2 Usare lo strumento di riempimento automatico per copiare o incrementare dati.</a:t>
          </a:r>
          <a:r>
            <a:rPr lang="en-US" cap="none" sz="1000" b="0" i="0" u="none" baseline="0">
              <a:latin typeface="Arial"/>
              <a:ea typeface="Arial"/>
              <a:cs typeface="Arial"/>
            </a:rPr>
            <a:t>
Trascinando il quadratino di riempimento di una cella è possibile copiare il contenuto di quest'ultima in altre celle della stessa riga o della stessa colonna. Se la cella contiene numeri, date o intervalli di tempo che è possibile estendere in una serie, i valori verranno incrementati anziché copiati. Se ad esempio la cella contiene la voce "gennaio", sarà possibile inserire rapidamente "febbraio", "marzo" e così via nelle altre celle della stessa riga o della stessa colonna. È inoltre possibile creare degli elenchi a riempimento automatico personalizzato per le voci di testo utilizzate più frequentemente, quali le aree di vendita di una società.
Se valori quali numeri o date vengono incrementati anziché copiati nell'intervallo selezionato, selezionare di nuovo i valori originari e trascinare il quadratino di riempimento tenendo premuto CTRL.
Ricopiare una serie di numeri, date o altri voci:
Selezionare la prima cella dell'intervallo che si desidera riempire e immettere il valore iniziale della serie.
• Per incrementare la serie di un valore specifico, selezionare la cella che segue nell'intervallo e immettere la voce successiva della serie. Il valore di incremento della serie sarà determinato dalla differenza tra le due voci iniziali.
• Selezionare la cella o le celle contenenti i valori iniziali.
• Trascinare il quadratino di riempimento sull'intervallo da riempire.
• Per riempire l'intervallo in ordine crescente, trascinare il quadratino di riempimento verso il basso o verso destra.
</a:t>
          </a:r>
        </a:p>
      </xdr:txBody>
    </xdr:sp>
    <xdr:clientData/>
  </xdr:twoCellAnchor>
  <xdr:twoCellAnchor>
    <xdr:from>
      <xdr:col>0</xdr:col>
      <xdr:colOff>0</xdr:colOff>
      <xdr:row>174</xdr:row>
      <xdr:rowOff>114300</xdr:rowOff>
    </xdr:from>
    <xdr:to>
      <xdr:col>10</xdr:col>
      <xdr:colOff>142875</xdr:colOff>
      <xdr:row>194</xdr:row>
      <xdr:rowOff>76200</xdr:rowOff>
    </xdr:to>
    <xdr:sp>
      <xdr:nvSpPr>
        <xdr:cNvPr id="13" name="Shape 9246"/>
        <xdr:cNvSpPr txBox="1">
          <a:spLocks noChangeArrowheads="1"/>
        </xdr:cNvSpPr>
      </xdr:nvSpPr>
      <xdr:spPr>
        <a:xfrm>
          <a:off x="0" y="25431750"/>
          <a:ext cx="6238875" cy="320040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 4.4.1.1 Inserire semplici formule in una cella.
</a:t>
          </a:r>
          <a:r>
            <a:rPr lang="en-US" cap="none" sz="1000" b="0" i="0" u="none" baseline="0">
              <a:latin typeface="Arial"/>
              <a:ea typeface="Arial"/>
              <a:cs typeface="Arial"/>
            </a:rPr>
            <a:t>
In una cella, oltre che testo o numeri possiamo inserire formule; infatti il concetto di Foglio Elettronico è basato proprio sull'idea che è possibile fare calcoli, e i calcoli si rappresentano con formule. In una formula, gli oggetti che sono legati dalle varie operazioni (aritmetiche, logiche, finanziarie, ecc.) si chiamano argomenti: se scrivo a+b, gli argomenti sono a e b. In Excel, le formule usano prevalentemente, come argomenti, gli indirizzi delle celle. Perciò, in prima approssimazione, se scrivo A2+A3, e inserisco tale formula in A4, il significato di questa formula è il seguente: porre nella cella A4 la somma tra il contenuto della cella A2 e quello della cella A3 (che dovranno essere numeri!).
Per far comprendere a Excel che ciò che abbiamo scritto è una formula, però, dobbiamo farla precedere da un segno di operazione: in genere si utilizza il segno di uguaglianza =, pertanto il modo corretto di scrivere la formula vista sopra è il seguente: =A2+A3. Se manca il segno = la formula viene vista come testo, e nessun calcolo viene eseguito.
• Per riempire l'intervallo in ordine decrescente, trascinare il quadratino di riempimento verso l'alto o verso sinistra.</a:t>
          </a:r>
        </a:p>
      </xdr:txBody>
    </xdr:sp>
    <xdr:clientData/>
  </xdr:twoCellAnchor>
  <xdr:twoCellAnchor>
    <xdr:from>
      <xdr:col>0</xdr:col>
      <xdr:colOff>19050</xdr:colOff>
      <xdr:row>196</xdr:row>
      <xdr:rowOff>19050</xdr:rowOff>
    </xdr:from>
    <xdr:to>
      <xdr:col>10</xdr:col>
      <xdr:colOff>28575</xdr:colOff>
      <xdr:row>227</xdr:row>
      <xdr:rowOff>152400</xdr:rowOff>
    </xdr:to>
    <xdr:grpSp>
      <xdr:nvGrpSpPr>
        <xdr:cNvPr id="14" name="Shape 9249"/>
        <xdr:cNvGrpSpPr>
          <a:grpSpLocks/>
        </xdr:cNvGrpSpPr>
      </xdr:nvGrpSpPr>
      <xdr:grpSpPr>
        <a:xfrm>
          <a:off x="19050" y="28898850"/>
          <a:ext cx="6105525" cy="5153025"/>
          <a:chOff x="8" y="3517"/>
          <a:chExt cx="629" cy="513"/>
        </a:xfrm>
        <a:solidFill>
          <a:srgbClr val="FFFFFF"/>
        </a:solidFill>
      </xdr:grpSpPr>
      <xdr:sp>
        <xdr:nvSpPr>
          <xdr:cNvPr id="15" name="Shape 9232"/>
          <xdr:cNvSpPr txBox="1">
            <a:spLocks noChangeArrowheads="1"/>
          </xdr:cNvSpPr>
        </xdr:nvSpPr>
        <xdr:spPr>
          <a:xfrm>
            <a:off x="8" y="3517"/>
            <a:ext cx="629" cy="513"/>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4.4.2.1 Capire e usare i riferimenti relativi delle celle con formule e funzioni.</a:t>
            </a:r>
            <a:r>
              <a:rPr lang="en-US" cap="none" sz="1000" b="0" i="0" u="none" baseline="0">
                <a:latin typeface="Arial"/>
                <a:ea typeface="Arial"/>
                <a:cs typeface="Arial"/>
              </a:rPr>
              <a:t>
Il comando di copia e incolla, se usato su una o più celle contenenti formule, dà dei risultati sorprendenti. Supponiamo di avere questa situazione: (nella quale invece delle formule, nella colonna C compariranno i risultati dei calcoli)
Se evidenziamo la cella C1, poi Copia, poi puntiamo la cella C2, e infine selezioniamo Incolla, la formula copiata nella cella C2 non sarà =A1*B1 ma =A2*B2. Ciò accade perché i riferimenti di cella sono stati scritti in modo relativo! Questo significa che Excel non legge la formula come "Moltiplica il contenuto della cella A1 per il contenuto della cella A2", ma piuttosto come "Moltiplica il contenuto che si trova due celle a sinistra di quella attuale, per il contenuto della cella subito a sinistra di questa, e scrivi qui il risultato.
Ripetiamo che questo è detto riferimento relativo, perché i dati vengono letti in relazione alla posizione della cella di riferimento.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
È tuttavia possibile far sì che anche copiando una formula i riferimenti a una o a più celle rimangano "fissi", riferiti cioè ad una specifica cella. Occorre che il riferimento a questa cella sia "assoluto" anziché relativo, e ciò si ottiene scrivendo l'indirizzo della cella in modo che la lettera di colonna e il numero di riga siano preceduti dal simbolo $ (dollaro).
Pertanto se scriviamo la formula =$A$3-$B$5, ovunque essa venga copiata, continuerà a fornire la differenza tra il contenuto della cella A3 e quello della cella A5. È possibile anche utilizzare riferimenti assoluti e relativi assieme, come =$A$3+A7, e riferimenti nei quali la colonna (o la riga) è assoluta e le riga (o la colonna) è relativa, come =A$3-$A5.
</a:t>
            </a:r>
            <a:r>
              <a:rPr lang="en-US" cap="none" sz="1000" b="0" i="0" u="none" baseline="0">
                <a:latin typeface="Arial"/>
                <a:ea typeface="Arial"/>
                <a:cs typeface="Arial"/>
              </a:rPr>
              <a:t>
</a:t>
            </a:r>
          </a:p>
        </xdr:txBody>
      </xdr:sp>
    </xdr:grpSp>
    <xdr:clientData/>
  </xdr:twoCellAnchor>
  <xdr:twoCellAnchor>
    <xdr:from>
      <xdr:col>0</xdr:col>
      <xdr:colOff>0</xdr:colOff>
      <xdr:row>234</xdr:row>
      <xdr:rowOff>38100</xdr:rowOff>
    </xdr:from>
    <xdr:to>
      <xdr:col>10</xdr:col>
      <xdr:colOff>142875</xdr:colOff>
      <xdr:row>254</xdr:row>
      <xdr:rowOff>66675</xdr:rowOff>
    </xdr:to>
    <xdr:sp>
      <xdr:nvSpPr>
        <xdr:cNvPr id="17" name="Shape 9248"/>
        <xdr:cNvSpPr txBox="1">
          <a:spLocks noChangeArrowheads="1"/>
        </xdr:cNvSpPr>
      </xdr:nvSpPr>
      <xdr:spPr>
        <a:xfrm>
          <a:off x="0" y="35071050"/>
          <a:ext cx="6238875" cy="326707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4.4.3.1 Usare la funzione di somma.
</a:t>
          </a:r>
          <a:r>
            <a:rPr lang="en-US" cap="none" sz="1000" b="0" i="0" u="none" baseline="0">
              <a:latin typeface="Arial"/>
              <a:ea typeface="Arial"/>
              <a:cs typeface="Arial"/>
            </a:rPr>
            <a:t>
Le funzioni rappresentano degli operatori matematici predefiniti, che operano su insiemi di celle. La funzione SOMMA( ) si può digitare direttamente oppure inserire in una cella attraverso il comando dal menù Inserisci/Funzione/SOMMA. Tra le due parentesi elencheremo le celle i cui contenuti andranno sommati. Se le celle sono contigue, e formano un rettangolo, basta indicare la cella in alto a sinistra e quella in basso a destra, separate da "due punti" ossia da ":" (scritto senza le virgolette). Pertanto SOMMA(A3:B7) sommerà i contenuti delle celle di un rettangolo formato dalle celle da A3 ad A7 e da quelle da B3 a B7.
Esiste anche un pulsante contrassegnato dal simbolo ∑, nella barra degli strumenti, che inserisce automaticamente la somma calcolata su tutte le celle soprastanti che contengono dati e sono contigue.
</a:t>
          </a:r>
          <a:r>
            <a:rPr lang="en-US" cap="none" sz="1000" b="0" i="0" u="none" baseline="0">
              <a:solidFill>
                <a:srgbClr val="FF0000"/>
              </a:solidFill>
              <a:latin typeface="Arial"/>
              <a:ea typeface="Arial"/>
              <a:cs typeface="Arial"/>
            </a:rPr>
            <a:t>  Media.</a:t>
          </a:r>
          <a:r>
            <a:rPr lang="en-US" cap="none" sz="1000" b="0" i="0" u="none" baseline="0">
              <a:latin typeface="Arial"/>
              <a:ea typeface="Arial"/>
              <a:cs typeface="Arial"/>
            </a:rPr>
            <a:t>
L'uso della funzione MEDIA( ) è molto simile a quello della funzione SOMMA( ), in particolare per quanto riguarda i riferimenti di celle da collocare tra le parentesi. Si può digitare direttamente, mentre non esiste un pulsante specifico sulla barra degli strumenti. Esiste invece un pulsante generico per introdurre funzioni matematiche in una cella: esso riporta il simbolo fn, e apre un menù di dialogo nel quale è possibile scegliere tra numerose funzioni matematiche, statistiche e finanziarie, tra le quali troveremo anche MEDIA( ).
</a:t>
          </a:r>
        </a:p>
      </xdr:txBody>
    </xdr:sp>
    <xdr:clientData/>
  </xdr:twoCellAnchor>
  <xdr:twoCellAnchor>
    <xdr:from>
      <xdr:col>0</xdr:col>
      <xdr:colOff>57150</xdr:colOff>
      <xdr:row>255</xdr:row>
      <xdr:rowOff>38100</xdr:rowOff>
    </xdr:from>
    <xdr:to>
      <xdr:col>10</xdr:col>
      <xdr:colOff>104775</xdr:colOff>
      <xdr:row>274</xdr:row>
      <xdr:rowOff>104775</xdr:rowOff>
    </xdr:to>
    <xdr:sp>
      <xdr:nvSpPr>
        <xdr:cNvPr id="18" name="Shape 9250"/>
        <xdr:cNvSpPr txBox="1">
          <a:spLocks noChangeArrowheads="1"/>
        </xdr:cNvSpPr>
      </xdr:nvSpPr>
      <xdr:spPr>
        <a:xfrm>
          <a:off x="57150" y="38881050"/>
          <a:ext cx="6143625" cy="3143250"/>
        </a:xfrm>
        <a:prstGeom prst="rect">
          <a:avLst/>
        </a:prstGeom>
        <a:solidFill>
          <a:srgbClr val="FFFFFF"/>
        </a:solidFill>
        <a:ln w="9525" cmpd="sng">
          <a:noFill/>
        </a:ln>
      </xdr:spPr>
      <xdr:txBody>
        <a:bodyPr vertOverflow="clip" wrap="square"/>
        <a:p>
          <a:pPr algn="just">
            <a:defRPr/>
          </a:pPr>
          <a:r>
            <a:rPr lang="en-US" cap="none" sz="1200" b="1" i="0" u="none" baseline="0">
              <a:solidFill>
                <a:srgbClr val="000080"/>
              </a:solidFill>
              <a:latin typeface="Arial"/>
              <a:ea typeface="Arial"/>
              <a:cs typeface="Arial"/>
            </a:rPr>
            <a:t>4.5 Formattazione </a:t>
          </a:r>
          <a:r>
            <a:rPr lang="en-US" cap="none" sz="1200" b="1" i="0" u="none" baseline="0">
              <a:solidFill>
                <a:srgbClr val="0000FF"/>
              </a:solidFill>
              <a:latin typeface="Arial"/>
              <a:ea typeface="Arial"/>
              <a:cs typeface="Arial"/>
            </a:rPr>
            <a:t>
</a:t>
          </a:r>
          <a:r>
            <a:rPr lang="en-US" cap="none" sz="1000" b="0" i="0" u="none" baseline="0">
              <a:latin typeface="Arial"/>
              <a:ea typeface="Arial"/>
              <a:cs typeface="Arial"/>
            </a:rPr>
            <a:t>
Se inseriamo un numero in una cella, esso viene allineato a destra: tuttavia un numero, specie se è il risultato di una formula, può essere decimale, e può essere utile arrotondarlo a un valore intero, o a un numero fissato di cifre decimali. Inoltre, se esso rappresenta il risultato di un calcolo finanziario, può essere opportuno che appaia in nero se positivo e in rosso se negativo, preceduto o meno dal segno "-". Dal menù Formato/Cella/Numero si apre una finestra di dialogo nella quale si può scegliere se usare il punto di separazione delle migliaia, il numero di cifre decimali e come rappresentare i numeri negativi. La formattazione scelta verrà applicata alla cella o alle celle precedentemente selezionate.
</a:t>
          </a:r>
          <a:r>
            <a:rPr lang="en-US" cap="none" sz="1000" b="0" i="0" u="none" baseline="0">
              <a:solidFill>
                <a:srgbClr val="FF0000"/>
              </a:solidFill>
              <a:latin typeface="Arial"/>
              <a:ea typeface="Arial"/>
              <a:cs typeface="Arial"/>
            </a:rPr>
            <a:t>4.5.1.1 Formattare le celle per inserire numeri interi e decimali.
</a:t>
          </a:r>
          <a:r>
            <a:rPr lang="en-US" cap="none" sz="1000" b="0" i="0" u="none" baseline="0">
              <a:latin typeface="Arial"/>
              <a:ea typeface="Arial"/>
              <a:cs typeface="Arial"/>
            </a:rPr>
            <a:t>
Se inseriamo un numero in una cella, esso viene allineato a destra: tuttavia un numero, specie se è il risultato di una formula, può essere decimale, e può essere utile arrotondarlo a un valore intero, o a un numero fissato di cifre decimali. Inoltre, se esso rappresenta il risultato di un calcolo finanziario, può essere opportuno che appaia in nero se positivo e in rosso se negativo, preceduto o meno dal segno "-". Dal menù Formato/Cella/Numero si apre una finestra di dialogo nella quale si può scegliere se usare il punto di separazione delle migliaia, il numero di cifre decimali e come rappresentare i numeri negativi. La formattazione scelta verrà applicata alla cella o alle celle precedentemente selezionate.</a:t>
          </a:r>
        </a:p>
      </xdr:txBody>
    </xdr:sp>
    <xdr:clientData/>
  </xdr:twoCellAnchor>
  <xdr:twoCellAnchor>
    <xdr:from>
      <xdr:col>0</xdr:col>
      <xdr:colOff>9525</xdr:colOff>
      <xdr:row>278</xdr:row>
      <xdr:rowOff>123825</xdr:rowOff>
    </xdr:from>
    <xdr:to>
      <xdr:col>10</xdr:col>
      <xdr:colOff>85725</xdr:colOff>
      <xdr:row>284</xdr:row>
      <xdr:rowOff>19050</xdr:rowOff>
    </xdr:to>
    <xdr:sp>
      <xdr:nvSpPr>
        <xdr:cNvPr id="19" name="Shape 9251"/>
        <xdr:cNvSpPr txBox="1">
          <a:spLocks noChangeArrowheads="1"/>
        </xdr:cNvSpPr>
      </xdr:nvSpPr>
      <xdr:spPr>
        <a:xfrm>
          <a:off x="9525" y="43005375"/>
          <a:ext cx="6172200" cy="86677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4..5.1.2 Formattare le celle per le date.</a:t>
          </a:r>
          <a:r>
            <a:rPr lang="en-US" cap="none" sz="1000" b="0" i="0" u="none" baseline="0">
              <a:latin typeface="Arial"/>
              <a:ea typeface="Arial"/>
              <a:cs typeface="Arial"/>
            </a:rPr>
            <a:t>
Sempre dal menù Formato/Cella/Data si apre una finestra di dialogo che consente di stabilire il formato da usare per le date (con analoga procedura, si possono scegliere diversi formati per le ore).</a:t>
          </a:r>
        </a:p>
      </xdr:txBody>
    </xdr:sp>
    <xdr:clientData/>
  </xdr:twoCellAnchor>
  <xdr:twoCellAnchor>
    <xdr:from>
      <xdr:col>0</xdr:col>
      <xdr:colOff>9525</xdr:colOff>
      <xdr:row>288</xdr:row>
      <xdr:rowOff>76200</xdr:rowOff>
    </xdr:from>
    <xdr:to>
      <xdr:col>10</xdr:col>
      <xdr:colOff>9525</xdr:colOff>
      <xdr:row>293</xdr:row>
      <xdr:rowOff>133350</xdr:rowOff>
    </xdr:to>
    <xdr:sp>
      <xdr:nvSpPr>
        <xdr:cNvPr id="20" name="Shape 9252"/>
        <xdr:cNvSpPr txBox="1">
          <a:spLocks noChangeArrowheads="1"/>
        </xdr:cNvSpPr>
      </xdr:nvSpPr>
      <xdr:spPr>
        <a:xfrm>
          <a:off x="9525" y="44577000"/>
          <a:ext cx="6096000" cy="1000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4.5.1.3 Formattare le celle per differenti valute.</a:t>
          </a:r>
          <a:r>
            <a:rPr lang="en-US" cap="none" sz="1000" b="0" i="0" u="none" baseline="0">
              <a:latin typeface="Arial"/>
              <a:ea typeface="Arial"/>
              <a:cs typeface="Arial"/>
            </a:rPr>
            <a:t>
Se si devono inserire diverse valute, le celle possono essere formattate opportunamente attraverso il menù  Formato/Celle/Valuta oppure (se vogliamo che le cifre decimali risultino allineate) </a:t>
          </a:r>
        </a:p>
      </xdr:txBody>
    </xdr:sp>
    <xdr:clientData/>
  </xdr:twoCellAnchor>
  <xdr:twoCellAnchor>
    <xdr:from>
      <xdr:col>0</xdr:col>
      <xdr:colOff>9525</xdr:colOff>
      <xdr:row>294</xdr:row>
      <xdr:rowOff>28575</xdr:rowOff>
    </xdr:from>
    <xdr:to>
      <xdr:col>10</xdr:col>
      <xdr:colOff>57150</xdr:colOff>
      <xdr:row>302</xdr:row>
      <xdr:rowOff>133350</xdr:rowOff>
    </xdr:to>
    <xdr:sp>
      <xdr:nvSpPr>
        <xdr:cNvPr id="21" name="Shape 9253"/>
        <xdr:cNvSpPr txBox="1">
          <a:spLocks noChangeArrowheads="1"/>
        </xdr:cNvSpPr>
      </xdr:nvSpPr>
      <xdr:spPr>
        <a:xfrm>
          <a:off x="9525" y="45700950"/>
          <a:ext cx="6143625" cy="140017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4.5.1.4 Formattare le celle per valori percentuali.</a:t>
          </a:r>
          <a:r>
            <a:rPr lang="en-US" cap="none" sz="1000" b="0" i="0" u="none" baseline="0">
              <a:latin typeface="Arial"/>
              <a:ea typeface="Arial"/>
              <a:cs typeface="Arial"/>
            </a:rPr>
            <a:t>
Se in una cella deve essere inserita una percentuale, dal menù Formato/Celle/Precentuali si fa sì che il valore introdotto sia moltiplicato per 100 e seguito da %: ad esempio 0,2 diventa 20%
 </a:t>
          </a:r>
        </a:p>
      </xdr:txBody>
    </xdr:sp>
    <xdr:clientData/>
  </xdr:twoCellAnchor>
  <xdr:twoCellAnchor>
    <xdr:from>
      <xdr:col>0</xdr:col>
      <xdr:colOff>9525</xdr:colOff>
      <xdr:row>304</xdr:row>
      <xdr:rowOff>76200</xdr:rowOff>
    </xdr:from>
    <xdr:to>
      <xdr:col>10</xdr:col>
      <xdr:colOff>57150</xdr:colOff>
      <xdr:row>314</xdr:row>
      <xdr:rowOff>76200</xdr:rowOff>
    </xdr:to>
    <xdr:sp>
      <xdr:nvSpPr>
        <xdr:cNvPr id="22" name="Shape 9254"/>
        <xdr:cNvSpPr txBox="1">
          <a:spLocks noChangeArrowheads="1"/>
        </xdr:cNvSpPr>
      </xdr:nvSpPr>
      <xdr:spPr>
        <a:xfrm>
          <a:off x="9525" y="47367825"/>
          <a:ext cx="6143625" cy="1619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4.5.2.2 e 4.5.2.3  Modificare i caratteri.</a:t>
          </a:r>
          <a:r>
            <a:rPr lang="en-US" cap="none" sz="1000" b="0" i="0" u="none" baseline="0">
              <a:latin typeface="Arial"/>
              <a:ea typeface="Arial"/>
              <a:cs typeface="Arial"/>
            </a:rPr>
            <a:t>
Attraverso i consueti pulsanti della barra degli strumenti è possibile formattare in diversi modi il testo contenuto nelle celle selezionate: si possono scegliere le dimensioni, l'allineamento, il font, il colore,  gli stili, ecc.). 
Oltre che attraverso la barra dei menù, si possono formattare i caratteri attraverso il menù Formato/Celle/Carattere.</a:t>
          </a:r>
        </a:p>
      </xdr:txBody>
    </xdr:sp>
    <xdr:clientData/>
  </xdr:twoCellAnchor>
  <xdr:twoCellAnchor>
    <xdr:from>
      <xdr:col>0</xdr:col>
      <xdr:colOff>0</xdr:colOff>
      <xdr:row>342</xdr:row>
      <xdr:rowOff>47625</xdr:rowOff>
    </xdr:from>
    <xdr:to>
      <xdr:col>9</xdr:col>
      <xdr:colOff>533400</xdr:colOff>
      <xdr:row>349</xdr:row>
      <xdr:rowOff>152400</xdr:rowOff>
    </xdr:to>
    <xdr:sp>
      <xdr:nvSpPr>
        <xdr:cNvPr id="23" name="Shape 9236"/>
        <xdr:cNvSpPr txBox="1">
          <a:spLocks noChangeArrowheads="1"/>
        </xdr:cNvSpPr>
      </xdr:nvSpPr>
      <xdr:spPr>
        <a:xfrm>
          <a:off x="0" y="53997225"/>
          <a:ext cx="6019800" cy="123825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 4.5.3.4 Aggiungere un bordo a un dato insieme di celle.</a:t>
          </a:r>
          <a:r>
            <a:rPr lang="en-US" cap="none" sz="1000" b="0" i="0" u="none" baseline="0">
              <a:latin typeface="Arial"/>
              <a:ea typeface="Arial"/>
              <a:cs typeface="Arial"/>
            </a:rPr>
            <a:t>
Dopo aver selezionato l'insieme di celle, dal menù Formato/Celle/Bordo si selezionano le opzioni possibili per mezzo della finestra di dialogo che appare. Volendo assegnare anche uno sfondo il menù è Formato/Celle/Motivo.
ula vista sopra è il seguente: =A2+A3. Se manca il segno = la formula viene vista come testo, e nessun calcolo viene eseguito.
</a:t>
          </a:r>
          <a:r>
            <a:rPr lang="en-US" cap="none" sz="1000" b="0" i="0" u="none" baseline="0">
              <a:solidFill>
                <a:srgbClr val="FF0000"/>
              </a:solidFill>
              <a:latin typeface="Arial"/>
              <a:ea typeface="Arial"/>
              <a:cs typeface="Arial"/>
            </a:rPr>
            <a:t/>
          </a:r>
        </a:p>
      </xdr:txBody>
    </xdr:sp>
    <xdr:clientData/>
  </xdr:twoCellAnchor>
  <xdr:twoCellAnchor>
    <xdr:from>
      <xdr:col>0</xdr:col>
      <xdr:colOff>9525</xdr:colOff>
      <xdr:row>328</xdr:row>
      <xdr:rowOff>19050</xdr:rowOff>
    </xdr:from>
    <xdr:to>
      <xdr:col>10</xdr:col>
      <xdr:colOff>180975</xdr:colOff>
      <xdr:row>339</xdr:row>
      <xdr:rowOff>38100</xdr:rowOff>
    </xdr:to>
    <xdr:sp>
      <xdr:nvSpPr>
        <xdr:cNvPr id="24" name="Shape 9258"/>
        <xdr:cNvSpPr txBox="1">
          <a:spLocks noChangeArrowheads="1"/>
        </xdr:cNvSpPr>
      </xdr:nvSpPr>
      <xdr:spPr>
        <a:xfrm>
          <a:off x="9525" y="51701700"/>
          <a:ext cx="6267450" cy="180022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4.5.3.2 Centrare un titolo su un insieme di celle</a:t>
          </a:r>
          <a:r>
            <a:rPr lang="en-US" cap="none" sz="1000" b="0" i="0" u="none" baseline="0">
              <a:latin typeface="Arial"/>
              <a:ea typeface="Arial"/>
              <a:cs typeface="Arial"/>
            </a:rPr>
            <a:t>
1 Selezionare le celle.
2 Scegliere Celle dal menu Formato, quindi scegliere la scheda Allineamento, Unione celle
Oppure selezionare</a:t>
          </a:r>
        </a:p>
      </xdr:txBody>
    </xdr:sp>
    <xdr:clientData/>
  </xdr:twoCellAnchor>
  <xdr:twoCellAnchor>
    <xdr:from>
      <xdr:col>2</xdr:col>
      <xdr:colOff>123825</xdr:colOff>
      <xdr:row>331</xdr:row>
      <xdr:rowOff>123825</xdr:rowOff>
    </xdr:from>
    <xdr:to>
      <xdr:col>2</xdr:col>
      <xdr:colOff>428625</xdr:colOff>
      <xdr:row>333</xdr:row>
      <xdr:rowOff>76200</xdr:rowOff>
    </xdr:to>
    <xdr:pic>
      <xdr:nvPicPr>
        <xdr:cNvPr id="25" name="Shape 9239"/>
        <xdr:cNvPicPr preferRelativeResize="1">
          <a:picLocks noChangeAspect="1"/>
        </xdr:cNvPicPr>
      </xdr:nvPicPr>
      <xdr:blipFill>
        <a:blip r:embed="rId1"/>
        <a:stretch>
          <a:fillRect/>
        </a:stretch>
      </xdr:blipFill>
      <xdr:spPr>
        <a:xfrm>
          <a:off x="1343025" y="52292250"/>
          <a:ext cx="304800" cy="27622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318</xdr:row>
      <xdr:rowOff>57150</xdr:rowOff>
    </xdr:from>
    <xdr:to>
      <xdr:col>10</xdr:col>
      <xdr:colOff>0</xdr:colOff>
      <xdr:row>326</xdr:row>
      <xdr:rowOff>19050</xdr:rowOff>
    </xdr:to>
    <xdr:sp>
      <xdr:nvSpPr>
        <xdr:cNvPr id="26" name="Shape 9259"/>
        <xdr:cNvSpPr txBox="1">
          <a:spLocks noChangeArrowheads="1"/>
        </xdr:cNvSpPr>
      </xdr:nvSpPr>
      <xdr:spPr>
        <a:xfrm>
          <a:off x="0" y="49615725"/>
          <a:ext cx="6096000" cy="125730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4.5.3  Allineare (centrato, a sinistra, a destra, in alto, in basso) il contenuto delle celle in un dato insieme.
</a:t>
          </a:r>
          <a:r>
            <a:rPr lang="en-US" cap="none" sz="1000" b="0" i="0" u="none" baseline="0">
              <a:latin typeface="Arial"/>
              <a:ea typeface="Arial"/>
              <a:cs typeface="Arial"/>
            </a:rPr>
            <a:t>
Allineare dati al centro o al bordo superiore o inferiore di una cella
1 Selezionare la cella che si desidera formattare.
2 Scegliere Celle dal menu Formato, quindi scegliere la scheda Allineamento.
3 Nella casella Verticale selezionare l'opzione desiderata.
La formattazione si applica a tutte le celle precedentemente selezionate.</a:t>
          </a:r>
        </a:p>
      </xdr:txBody>
    </xdr:sp>
    <xdr:clientData/>
  </xdr:twoCellAnchor>
  <xdr:twoCellAnchor>
    <xdr:from>
      <xdr:col>0</xdr:col>
      <xdr:colOff>0</xdr:colOff>
      <xdr:row>421</xdr:row>
      <xdr:rowOff>123825</xdr:rowOff>
    </xdr:from>
    <xdr:to>
      <xdr:col>9</xdr:col>
      <xdr:colOff>542925</xdr:colOff>
      <xdr:row>453</xdr:row>
      <xdr:rowOff>0</xdr:rowOff>
    </xdr:to>
    <xdr:sp>
      <xdr:nvSpPr>
        <xdr:cNvPr id="27" name="Shape 9260"/>
        <xdr:cNvSpPr txBox="1">
          <a:spLocks noChangeArrowheads="1"/>
        </xdr:cNvSpPr>
      </xdr:nvSpPr>
      <xdr:spPr>
        <a:xfrm>
          <a:off x="0" y="66865500"/>
          <a:ext cx="6029325" cy="5057775"/>
        </a:xfrm>
        <a:prstGeom prst="rect">
          <a:avLst/>
        </a:prstGeom>
        <a:solidFill>
          <a:srgbClr val="FFFFFF"/>
        </a:solidFill>
        <a:ln w="9525" cmpd="sng">
          <a:noFill/>
        </a:ln>
      </xdr:spPr>
      <xdr:txBody>
        <a:bodyPr vertOverflow="clip" wrap="square"/>
        <a:p>
          <a:pPr algn="just">
            <a:defRPr/>
          </a:pPr>
          <a:r>
            <a:rPr lang="en-US" cap="none" sz="1200" b="1" i="0" u="none" baseline="0">
              <a:solidFill>
                <a:srgbClr val="000080"/>
              </a:solidFill>
              <a:latin typeface="Arial"/>
              <a:ea typeface="Arial"/>
              <a:cs typeface="Arial"/>
            </a:rPr>
            <a:t>4.7 STAMPA</a:t>
          </a:r>
          <a:r>
            <a:rPr lang="en-US" cap="none" sz="1000" b="0" i="0" u="none" baseline="0">
              <a:latin typeface="Arial"/>
              <a:ea typeface="Arial"/>
              <a:cs typeface="Arial"/>
            </a:rPr>
            <a:t>
Selezionare la regione del foglio che vogliamo stampare (trascinando il mouse). Se si vuole stampare un intero foglio, fare click sulla linguetta in basso "Foglio1"; Se si vogliono stampare più fogli, selezionarli con un click sulla relativa linguetta, tenendo premuto il tasto SHIFT (Maiuscole). Per selezionare l'intera cartella, fare click destro sulla linguetta Foglio1 poi scegliere "Seleziona tutti i fogli"
·Selezioniamo l'area di stampa (File/Area di stampa/Seleziona area di stampa)
· Apriamo il menù File/Imposta pagina e consideriamo la finestra di dialogo "Pagina": possiamo selezionare l'orientamento verticale o orizzontale, se stampare in dimensioni normali o adattare il documento a una o più pagine, e le dimensioni della carta
·Passando alla finestra di dialogo "Margini" possiamo fissare i margini e posizionare la stampa al centro della pagina, indicando anche le dimensioni di Intestazione e Piè di pagina
·Nella successiva finestra, "Intestazione e piè di pagina" si possono inserire questi elementi, formattandoli per mezzo del tasto "Personalizza"
·Nella finestra "Foglio" può essere modificata o introdotta manualmente l'area di stampa, selezionati gli eventuali titoli da ripetere su tutte le pagine (righe o colonne), indicare se deve essere stampata la griglia (ossia i bordi delle celle), se stampare in bianco e nero, se stampare le intestazioni di riga e di colonna (numeri e lettere), se stampare il qualità Bozza, se stampare eventuali commenti, se stampare le pagine in ordine verticale o orizzontale.
·Premere il pulsante "Anteprima di stampa" per vedere come si presenterà la pagina
·Premere il pulsante "Stampa" per aprire la finestra di dialogo della stampante predefinita
·Premere il pulsante OK in questa finestra di dialogo.
</a:t>
          </a:r>
        </a:p>
      </xdr:txBody>
    </xdr:sp>
    <xdr:clientData/>
  </xdr:twoCellAnchor>
  <xdr:twoCellAnchor>
    <xdr:from>
      <xdr:col>0</xdr:col>
      <xdr:colOff>0</xdr:colOff>
      <xdr:row>404</xdr:row>
      <xdr:rowOff>9525</xdr:rowOff>
    </xdr:from>
    <xdr:to>
      <xdr:col>10</xdr:col>
      <xdr:colOff>95250</xdr:colOff>
      <xdr:row>417</xdr:row>
      <xdr:rowOff>66675</xdr:rowOff>
    </xdr:to>
    <xdr:sp>
      <xdr:nvSpPr>
        <xdr:cNvPr id="28" name="Shape 9261"/>
        <xdr:cNvSpPr txBox="1">
          <a:spLocks noChangeArrowheads="1"/>
        </xdr:cNvSpPr>
      </xdr:nvSpPr>
      <xdr:spPr>
        <a:xfrm>
          <a:off x="0" y="63998475"/>
          <a:ext cx="6191250" cy="2162175"/>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
Ordinare i dati</a:t>
          </a:r>
          <a:r>
            <a:rPr lang="en-US" cap="none" sz="1000" b="0" i="0" u="none" baseline="0">
              <a:latin typeface="Arial"/>
              <a:ea typeface="Arial"/>
              <a:cs typeface="Arial"/>
            </a:rPr>
            <a:t>
Per ordinare numericamente (dati numerici) o alfabeticamente (dati alfanumerici) i dati contenuti in una zona di celle, occorre innanzitutto selezionare la zona di dati, avendo cura di includere nella selezione tutti i dati collegati (se vogliamo ordinare una rubrica telefonica, dobbiamo selezionare non solo i nomi, ma anche i numeri di telefono e tutte le informazioni collegate), poi dal menù Dati/Ordina selezioneremo rispetto a quale colonna di dati ordinare (se le colonne selezionate contengono una intestazione, essa verrà indicata qui, altrimenti verrà riportata la lettera di colonna) ed eventualmente altre colonne per ordinamenti secondari (ordinare per Città e poi per Nome, ecc.). Sarà infine possibile selezionare se l'ordinamento deve essere crescente o decrescente.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3"/>
  <sheetViews>
    <sheetView workbookViewId="0" topLeftCell="A1">
      <selection activeCell="A1" sqref="A1:IV16384"/>
    </sheetView>
  </sheetViews>
  <sheetFormatPr defaultColWidth="9.140625" defaultRowHeight="12.75"/>
  <cols>
    <col min="1" max="1" width="14.8515625" style="34" customWidth="1"/>
    <col min="2" max="2" width="11.57421875" style="34" customWidth="1"/>
    <col min="3" max="3" width="14.421875" style="34" bestFit="1" customWidth="1"/>
    <col min="4" max="8" width="9.140625" style="34" customWidth="1"/>
    <col min="9" max="9" width="16.421875" style="34" customWidth="1"/>
    <col min="10" max="10" width="9.140625" style="34" hidden="1" customWidth="1"/>
    <col min="11" max="16384" width="9.140625" style="34" customWidth="1"/>
  </cols>
  <sheetData>
    <row r="1" spans="1:9" ht="19.5">
      <c r="A1" s="33"/>
      <c r="B1" s="33"/>
      <c r="C1" s="33"/>
      <c r="D1" s="33"/>
      <c r="E1" s="33"/>
      <c r="F1" s="33"/>
      <c r="G1" s="33"/>
      <c r="H1" s="33"/>
      <c r="I1" s="33"/>
    </row>
    <row r="2" spans="1:10" ht="20.25">
      <c r="A2" s="41" t="s">
        <v>21</v>
      </c>
      <c r="B2" s="41"/>
      <c r="C2" s="41"/>
      <c r="D2" s="41"/>
      <c r="E2" s="41"/>
      <c r="F2" s="41"/>
      <c r="G2" s="41"/>
      <c r="H2" s="41"/>
      <c r="I2" s="41"/>
      <c r="J2" s="41"/>
    </row>
    <row r="3" spans="1:10" ht="20.25">
      <c r="A3" s="35"/>
      <c r="B3" s="35"/>
      <c r="C3" s="35"/>
      <c r="D3" s="35"/>
      <c r="E3" s="35"/>
      <c r="F3" s="35"/>
      <c r="G3" s="35"/>
      <c r="H3" s="35"/>
      <c r="I3" s="35"/>
      <c r="J3" s="35"/>
    </row>
    <row r="4" ht="12.75"/>
    <row r="5" ht="15">
      <c r="A5" s="36" t="s">
        <v>22</v>
      </c>
    </row>
    <row r="6" ht="15">
      <c r="A6" s="36"/>
    </row>
    <row r="7" ht="15">
      <c r="A7" s="36" t="s">
        <v>25</v>
      </c>
    </row>
    <row r="8" ht="19.5" customHeight="1">
      <c r="A8" s="36"/>
    </row>
    <row r="9" ht="15">
      <c r="A9" s="36" t="s">
        <v>23</v>
      </c>
    </row>
    <row r="10" ht="15.75" customHeight="1"/>
    <row r="11" ht="15">
      <c r="A11" s="36" t="s">
        <v>26</v>
      </c>
    </row>
    <row r="12" ht="12.75"/>
    <row r="13" ht="15">
      <c r="A13" s="36" t="s">
        <v>27</v>
      </c>
    </row>
  </sheetData>
  <sheetProtection password="E984" sheet="1" objects="1" scenarios="1"/>
  <mergeCells count="1">
    <mergeCell ref="A2:J2"/>
  </mergeCells>
  <printOptions horizontalCentered="1" verticalCentered="1"/>
  <pageMargins left="0.5905511811023623" right="0.017771216097987753" top="0.7874015748031497" bottom="0.7874015748031497" header="0.5118110236220472" footer="0.5118110236220472"/>
  <pageSetup horizontalDpi="600" verticalDpi="600" orientation="portrait" paperSize="9" scale="91" r:id="rId6"/>
  <headerFooter alignWithMargins="0">
    <oddFooter xml:space="preserve">&amp;L&amp;D&amp;C2° corso tutor A
UNIVERSITA' BOCCONI&amp;ROndina Casazza
Francesci Inzoli Bretteri
Mariateresa Stringa
Giuseppe Toscano </oddFooter>
  </headerFooter>
  <drawing r:id="rId5"/>
  <legacyDrawing r:id="rId4"/>
  <oleObjects>
    <oleObject progId="Paint.Picture" shapeId="877777" r:id="rId1"/>
    <oleObject progId="Paint.Picture" shapeId="1023038" r:id="rId2"/>
    <oleObject progId="Paint.Picture" shapeId="1047984" r:id="rId3"/>
  </oleObjects>
</worksheet>
</file>

<file path=xl/worksheets/sheet2.xml><?xml version="1.0" encoding="utf-8"?>
<worksheet xmlns="http://schemas.openxmlformats.org/spreadsheetml/2006/main" xmlns:r="http://schemas.openxmlformats.org/officeDocument/2006/relationships">
  <dimension ref="A2:I24"/>
  <sheetViews>
    <sheetView workbookViewId="0" topLeftCell="A1">
      <selection activeCell="A1" sqref="A1:IV16384"/>
    </sheetView>
  </sheetViews>
  <sheetFormatPr defaultColWidth="9.140625" defaultRowHeight="12.75"/>
  <cols>
    <col min="1" max="1" width="18.421875" style="0" customWidth="1"/>
    <col min="2" max="2" width="15.140625" style="0" bestFit="1" customWidth="1"/>
    <col min="3" max="3" width="18.8515625" style="0" customWidth="1"/>
    <col min="4" max="4" width="19.140625" style="0" bestFit="1" customWidth="1"/>
    <col min="5" max="5" width="10.8515625" style="0" bestFit="1" customWidth="1"/>
  </cols>
  <sheetData>
    <row r="1" ht="30.75" customHeight="1"/>
    <row r="2" spans="1:9" ht="19.5">
      <c r="A2" s="42" t="s">
        <v>0</v>
      </c>
      <c r="B2" s="42"/>
      <c r="C2" s="42"/>
      <c r="D2" s="42"/>
      <c r="E2" s="42"/>
      <c r="F2" s="42"/>
      <c r="G2" s="42"/>
      <c r="H2" s="42"/>
      <c r="I2" s="42"/>
    </row>
    <row r="3" spans="1:2" ht="18.75" customHeight="1">
      <c r="A3" s="31" t="s">
        <v>20</v>
      </c>
      <c r="B3" s="32">
        <v>37756</v>
      </c>
    </row>
    <row r="4" ht="15" customHeight="1"/>
    <row r="5" spans="1:8" ht="18" customHeight="1">
      <c r="A5" s="7" t="s">
        <v>1</v>
      </c>
      <c r="B5" s="8">
        <v>134400</v>
      </c>
      <c r="C5" s="9"/>
      <c r="H5" s="5"/>
    </row>
    <row r="6" spans="1:3" ht="18" customHeight="1">
      <c r="A6" s="7" t="s">
        <v>2</v>
      </c>
      <c r="B6" s="37">
        <f>B5/B18</f>
        <v>0.27372708757637476</v>
      </c>
      <c r="C6" s="9"/>
    </row>
    <row r="7" spans="1:3" ht="18" customHeight="1" thickBot="1">
      <c r="A7" s="10" t="s">
        <v>24</v>
      </c>
      <c r="B7" s="11">
        <v>0.02</v>
      </c>
      <c r="C7" s="9"/>
    </row>
    <row r="8" spans="1:4" ht="30" customHeight="1" thickBot="1">
      <c r="A8" s="27" t="s">
        <v>3</v>
      </c>
      <c r="B8" s="28" t="s">
        <v>4</v>
      </c>
      <c r="C8" s="29" t="s">
        <v>5</v>
      </c>
      <c r="D8" s="30" t="s">
        <v>19</v>
      </c>
    </row>
    <row r="9" spans="1:4" ht="12.75">
      <c r="A9" s="12"/>
      <c r="B9" s="13"/>
      <c r="C9" s="13"/>
      <c r="D9" s="2"/>
    </row>
    <row r="10" spans="1:4" ht="18.75" customHeight="1">
      <c r="A10" s="14" t="s">
        <v>6</v>
      </c>
      <c r="B10" s="15">
        <v>80000</v>
      </c>
      <c r="C10" s="15">
        <f>$B10*$B$6</f>
        <v>21898.16700610998</v>
      </c>
      <c r="D10" s="4">
        <f>IF(Riparto!C10&gt;23000,Riparto!C10*$B$7,"")</f>
      </c>
    </row>
    <row r="11" spans="1:4" ht="18.75" customHeight="1">
      <c r="A11" s="16" t="s">
        <v>11</v>
      </c>
      <c r="B11" s="17">
        <v>52000</v>
      </c>
      <c r="C11" s="18">
        <f aca="true" t="shared" si="0" ref="C11:C16">$B11*$B$6</f>
        <v>14233.808553971488</v>
      </c>
      <c r="D11" s="4">
        <f>IF(Riparto!C11&gt;23000,Riparto!C11*$B$7,"")</f>
      </c>
    </row>
    <row r="12" spans="1:4" ht="18.75" customHeight="1">
      <c r="A12" s="14" t="s">
        <v>8</v>
      </c>
      <c r="B12" s="15">
        <v>70000</v>
      </c>
      <c r="C12" s="15">
        <f t="shared" si="0"/>
        <v>19160.896130346235</v>
      </c>
      <c r="D12" s="4">
        <f>IF(Riparto!C12&gt;23000,Riparto!C12*$B$7,"")</f>
      </c>
    </row>
    <row r="13" spans="1:4" ht="18.75" customHeight="1">
      <c r="A13" s="16" t="s">
        <v>9</v>
      </c>
      <c r="B13" s="17">
        <v>95000</v>
      </c>
      <c r="C13" s="18">
        <f t="shared" si="0"/>
        <v>26004.073319755604</v>
      </c>
      <c r="D13" s="4">
        <f>IF(Riparto!C13&gt;23000,Riparto!C13*$B$7,"")</f>
        <v>520.0814663951121</v>
      </c>
    </row>
    <row r="14" spans="1:4" ht="18.75" customHeight="1">
      <c r="A14" s="14" t="s">
        <v>10</v>
      </c>
      <c r="B14" s="15">
        <v>49000</v>
      </c>
      <c r="C14" s="15">
        <f t="shared" si="0"/>
        <v>13412.627291242363</v>
      </c>
      <c r="D14" s="4">
        <f>IF(Riparto!C14&gt;23000,Riparto!C14*$B$7,"")</f>
      </c>
    </row>
    <row r="15" spans="1:4" ht="18.75" customHeight="1">
      <c r="A15" s="16" t="s">
        <v>12</v>
      </c>
      <c r="B15" s="17">
        <v>60000</v>
      </c>
      <c r="C15" s="18">
        <f>$B15*$B$6</f>
        <v>16423.625254582486</v>
      </c>
      <c r="D15" s="4">
        <f>IF(Riparto!C15&gt;23000,Riparto!C15*$B$7,"")</f>
      </c>
    </row>
    <row r="16" spans="1:4" ht="18.75" customHeight="1">
      <c r="A16" s="14" t="s">
        <v>7</v>
      </c>
      <c r="B16" s="15">
        <v>85000</v>
      </c>
      <c r="C16" s="15">
        <f t="shared" si="0"/>
        <v>23266.802443991855</v>
      </c>
      <c r="D16" s="4">
        <f>IF(Riparto!C16&gt;23000,Riparto!C16*$B$7,"")</f>
        <v>465.3360488798371</v>
      </c>
    </row>
    <row r="17" spans="1:4" ht="12.75">
      <c r="A17" s="12"/>
      <c r="B17" s="13"/>
      <c r="C17" s="13"/>
      <c r="D17" s="3"/>
    </row>
    <row r="18" spans="1:4" ht="27" customHeight="1" thickBot="1">
      <c r="A18" s="19" t="s">
        <v>13</v>
      </c>
      <c r="B18" s="20">
        <f>SUM(B10:B17)</f>
        <v>491000</v>
      </c>
      <c r="C18" s="20"/>
      <c r="D18" s="6">
        <f>SUM(D10:D17)</f>
        <v>985.4175152749492</v>
      </c>
    </row>
    <row r="19" ht="13.5" thickBot="1"/>
    <row r="20" spans="1:2" ht="22.5" customHeight="1">
      <c r="A20" s="21" t="s">
        <v>14</v>
      </c>
      <c r="B20" s="22">
        <f>MIN(C10:C16)</f>
        <v>13412.627291242363</v>
      </c>
    </row>
    <row r="21" spans="1:2" ht="22.5" customHeight="1">
      <c r="A21" s="23" t="s">
        <v>15</v>
      </c>
      <c r="B21" s="24">
        <f>MAX(C10:C16)</f>
        <v>26004.073319755604</v>
      </c>
    </row>
    <row r="22" spans="1:3" ht="22.5" customHeight="1">
      <c r="A22" s="23" t="s">
        <v>16</v>
      </c>
      <c r="B22" s="24">
        <f>AVERAGE(C10:C16)</f>
        <v>19200</v>
      </c>
      <c r="C22" s="1"/>
    </row>
    <row r="23" spans="1:2" ht="22.5" customHeight="1">
      <c r="A23" s="23" t="s">
        <v>17</v>
      </c>
      <c r="B23" s="24">
        <f>COUNTA(A10:A16)</f>
        <v>7</v>
      </c>
    </row>
    <row r="24" spans="1:2" ht="26.25" thickBot="1">
      <c r="A24" s="25" t="s">
        <v>18</v>
      </c>
      <c r="B24" s="26">
        <f>COUNTIF(D10:D17,"&gt;0")</f>
        <v>2</v>
      </c>
    </row>
  </sheetData>
  <sheetProtection password="E984" sheet="1" objects="1" scenarios="1"/>
  <mergeCells count="1">
    <mergeCell ref="A2:I2"/>
  </mergeCells>
  <printOptions horizontalCentered="1" verticalCentered="1"/>
  <pageMargins left="0.5905511811023623" right="0" top="0.7874015748031497" bottom="0.7874015748031497" header="0.5118110236220472" footer="0.5118110236220472"/>
  <pageSetup horizontalDpi="600" verticalDpi="600" orientation="portrait" paperSize="9" scale="80" r:id="rId6"/>
  <headerFooter alignWithMargins="0">
    <oddFooter xml:space="preserve">&amp;L&amp;D&amp;C2° corso tutor A
UNIVERSITA' BOCCONI&amp;ROndina Casazza
Francesci Inzoli Bretteri
Mariateresa Stringa
Giuseppe Toscano </oddFooter>
  </headerFooter>
  <drawing r:id="rId5"/>
  <legacyDrawing r:id="rId4"/>
  <oleObjects>
    <oleObject progId="Paint.Picture" shapeId="881330" r:id="rId2"/>
    <oleObject progId="Paint.Picture" shapeId="1026649" r:id="rId3"/>
  </oleObjects>
</worksheet>
</file>

<file path=xl/worksheets/sheet3.xml><?xml version="1.0" encoding="utf-8"?>
<worksheet xmlns="http://schemas.openxmlformats.org/spreadsheetml/2006/main" xmlns:r="http://schemas.openxmlformats.org/officeDocument/2006/relationships">
  <dimension ref="I4:L397"/>
  <sheetViews>
    <sheetView showGridLines="0" showRowColHeaders="0" tabSelected="1" workbookViewId="0" topLeftCell="A1">
      <selection activeCell="L10" sqref="L10"/>
    </sheetView>
  </sheetViews>
  <sheetFormatPr defaultColWidth="9.140625" defaultRowHeight="12.75"/>
  <cols>
    <col min="1" max="16384" width="9.140625" style="39" customWidth="1"/>
  </cols>
  <sheetData>
    <row r="4" spans="9:10" ht="12.75">
      <c r="I4" s="38"/>
      <c r="J4" s="38"/>
    </row>
    <row r="8" ht="12.75" hidden="1"/>
    <row r="9" ht="12.75" hidden="1"/>
    <row r="10" ht="12" customHeight="1"/>
    <row r="11" ht="3.75" customHeight="1"/>
    <row r="18" ht="4.5" customHeight="1"/>
    <row r="19" ht="4.5" customHeight="1"/>
    <row r="20" ht="4.5" customHeight="1"/>
    <row r="25" ht="12.75" hidden="1"/>
    <row r="26" ht="12.75" hidden="1"/>
    <row r="27" ht="12.75" hidden="1"/>
    <row r="28" ht="12.75" hidden="1"/>
    <row r="35" ht="3.75" customHeight="1"/>
    <row r="36" ht="3.75" customHeight="1"/>
    <row r="37" ht="3.75" customHeight="1"/>
    <row r="38" ht="3.75" customHeight="1"/>
    <row r="39" ht="3.75" customHeight="1"/>
    <row r="45" ht="12.75" hidden="1"/>
    <row r="46" ht="12.75" hidden="1"/>
    <row r="47" ht="12.75" hidden="1"/>
    <row r="48" ht="12.75" hidden="1"/>
    <row r="59" ht="12.75" hidden="1"/>
    <row r="60" ht="12.75" hidden="1"/>
    <row r="61" ht="12.75" hidden="1"/>
    <row r="62" ht="12.75" hidden="1"/>
    <row r="63" ht="12.75" hidden="1"/>
    <row r="77" ht="16.5" customHeight="1"/>
    <row r="95" ht="9.75" customHeight="1"/>
    <row r="96" ht="38.25" customHeight="1" hidden="1"/>
    <row r="97" ht="48.75" customHeight="1"/>
    <row r="174" ht="34.5" customHeight="1"/>
    <row r="255" ht="45" customHeight="1"/>
    <row r="276" ht="37.5" customHeight="1"/>
    <row r="293" ht="23.25" customHeight="1"/>
    <row r="294" ht="18" customHeight="1"/>
    <row r="328" ht="52.5" customHeight="1"/>
    <row r="397" ht="12.75">
      <c r="L397" s="40"/>
    </row>
  </sheetData>
  <sheetProtection password="E984" sheet="1" objects="1" scenarios="1"/>
  <printOptions horizontalCentered="1" verticalCentered="1"/>
  <pageMargins left="0.5905511811023623" right="0.017771216097987753" top="0.7874015748031497" bottom="0.7874015748031497" header="0.5118110236220472" footer="0.5118110236220472"/>
  <pageSetup horizontalDpi="600" verticalDpi="600" orientation="portrait" paperSize="9" scale="96" r:id="rId4"/>
  <headerFooter alignWithMargins="0">
    <oddFooter xml:space="preserve">&amp;L&amp;D&amp;C2° corso tutor A
UNIVERSITA' BOCCONI&amp;ROndina Casazza
Francesci Inzoli Bretteri
Mariateresa Stringa
Giuseppe Toscano </oddFooter>
  </headerFooter>
  <rowBreaks count="5" manualBreakCount="5">
    <brk id="77" max="255" man="1"/>
    <brk id="133" max="255" man="1"/>
    <brk id="245" max="255" man="1"/>
    <brk id="351" max="255" man="1"/>
    <brk id="404" max="255" man="1"/>
  </rowBreaks>
  <drawing r:id="rId3"/>
  <legacyDrawing r:id="rId2"/>
  <oleObjects>
    <oleObject progId="Paint.Picture" shapeId="71931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Luigi Bocconi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Università Luigi Bocconi</dc:creator>
  <cp:keywords/>
  <dc:description/>
  <cp:lastModifiedBy>Università Luigi Bocconi </cp:lastModifiedBy>
  <cp:lastPrinted>2003-03-29T10:12:32Z</cp:lastPrinted>
  <dcterms:created xsi:type="dcterms:W3CDTF">2003-03-26T11:44:39Z</dcterms:created>
  <dcterms:modified xsi:type="dcterms:W3CDTF">2003-03-29T10:54:10Z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