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60" windowWidth="11340" windowHeight="6030" activeTab="0"/>
  </bookViews>
  <sheets>
    <sheet name="triangolo" sheetId="1" r:id="rId1"/>
  </sheets>
  <definedNames/>
  <calcPr fullCalcOnLoad="1"/>
</workbook>
</file>

<file path=xl/comments1.xml><?xml version="1.0" encoding="utf-8"?>
<comments xmlns="http://schemas.openxmlformats.org/spreadsheetml/2006/main">
  <authors>
    <author>Giovanna</author>
  </authors>
  <commentList>
    <comment ref="C3" authorId="0">
      <text>
        <r>
          <rPr>
            <b/>
            <sz val="8"/>
            <rFont val="Tahoma"/>
            <family val="0"/>
          </rPr>
          <t>se vuoi, puoi scegliere tu il valore dell'ascissa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puoi scegliere il valore dell'ordinata</t>
        </r>
      </text>
    </comment>
  </commentList>
</comments>
</file>

<file path=xl/sharedStrings.xml><?xml version="1.0" encoding="utf-8"?>
<sst xmlns="http://schemas.openxmlformats.org/spreadsheetml/2006/main" count="6" uniqueCount="6">
  <si>
    <t>x</t>
  </si>
  <si>
    <t>y</t>
  </si>
  <si>
    <t>label</t>
  </si>
  <si>
    <t>etichetta</t>
  </si>
  <si>
    <t>Triangolo nel piano cartesiano  - formula di Erone</t>
  </si>
  <si>
    <t>premi il tasto F9 per aggiornare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</si>
</sst>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\ \m\²"/>
    <numFmt numFmtId="178" formatCode="0.00\ \m"/>
  </numFmts>
  <fonts count="10">
    <font>
      <sz val="10"/>
      <name val="Arial"/>
      <family val="0"/>
    </font>
    <font>
      <sz val="8"/>
      <name val="Arial"/>
      <family val="2"/>
    </font>
    <font>
      <b/>
      <sz val="9"/>
      <name val="Trebuchet MS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8"/>
      <name val="Arial"/>
      <family val="2"/>
    </font>
    <font>
      <b/>
      <sz val="14"/>
      <color indexed="6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 vertical="center"/>
    </xf>
    <xf numFmtId="177" fontId="0" fillId="2" borderId="0" xfId="0" applyNumberFormat="1" applyFill="1" applyAlignment="1">
      <alignment horizontal="left"/>
    </xf>
    <xf numFmtId="178" fontId="0" fillId="2" borderId="0" xfId="0" applyNumberForma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triangolo!$E$3</c:f>
                  <c:strCache>
                    <c:ptCount val="1"/>
                    <c:pt idx="0">
                      <c:v>A(6;3)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triangolo!$E$4</c:f>
                  <c:strCache>
                    <c:ptCount val="1"/>
                    <c:pt idx="0">
                      <c:v>B(0;7)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triangolo!$E$5</c:f>
                  <c:strCache>
                    <c:ptCount val="1"/>
                    <c:pt idx="0">
                      <c:v>C(5;9)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triangolo!$B$7</c:f>
                  <c:strCache>
                    <c:ptCount val="1"/>
                    <c:pt idx="0">
                      <c:v>S=16,00 m²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triangolo!$C$3:$C$6</c:f>
              <c:numCache>
                <c:ptCount val="4"/>
                <c:pt idx="0">
                  <c:v>6</c:v>
                </c:pt>
                <c:pt idx="1">
                  <c:v>0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triangolo!$D$3:$D$6</c:f>
              <c:numCache>
                <c:ptCount val="4"/>
                <c:pt idx="0">
                  <c:v>3</c:v>
                </c:pt>
                <c:pt idx="1">
                  <c:v>7</c:v>
                </c:pt>
                <c:pt idx="2">
                  <c:v>9</c:v>
                </c:pt>
                <c:pt idx="3">
                  <c:v>3</c:v>
                </c:pt>
              </c:numCache>
            </c:numRef>
          </c:yVal>
          <c:smooth val="0"/>
        </c:ser>
        <c:axId val="58416029"/>
        <c:axId val="55982214"/>
      </c:scatterChart>
      <c:valAx>
        <c:axId val="58416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55982214"/>
        <c:crosses val="autoZero"/>
        <c:crossBetween val="midCat"/>
        <c:dispUnits/>
        <c:majorUnit val="1"/>
      </c:valAx>
      <c:valAx>
        <c:axId val="559822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58416029"/>
        <c:crosses val="autoZero"/>
        <c:crossBetween val="midCat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99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0</xdr:rowOff>
    </xdr:from>
    <xdr:to>
      <xdr:col>11</xdr:col>
      <xdr:colOff>590550</xdr:colOff>
      <xdr:row>18</xdr:row>
      <xdr:rowOff>142875</xdr:rowOff>
    </xdr:to>
    <xdr:graphicFrame>
      <xdr:nvGraphicFramePr>
        <xdr:cNvPr id="1" name="Chart 2"/>
        <xdr:cNvGraphicFramePr/>
      </xdr:nvGraphicFramePr>
      <xdr:xfrm>
        <a:off x="2209800" y="523875"/>
        <a:ext cx="36099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showRowColHeaders="0" tabSelected="1" workbookViewId="0" topLeftCell="A1">
      <selection activeCell="E20" sqref="E20"/>
    </sheetView>
  </sheetViews>
  <sheetFormatPr defaultColWidth="9.140625" defaultRowHeight="12.75"/>
  <cols>
    <col min="1" max="1" width="3.28125" style="2" customWidth="1"/>
    <col min="2" max="2" width="3.8515625" style="1" customWidth="1"/>
    <col min="3" max="3" width="5.421875" style="2" customWidth="1"/>
    <col min="4" max="4" width="4.7109375" style="2" customWidth="1"/>
    <col min="5" max="5" width="6.28125" style="2" customWidth="1"/>
    <col min="6" max="16384" width="9.140625" style="2" customWidth="1"/>
  </cols>
  <sheetData>
    <row r="1" spans="5:12" ht="41.25" customHeight="1">
      <c r="E1" s="12" t="s">
        <v>4</v>
      </c>
      <c r="F1" s="12"/>
      <c r="G1" s="12"/>
      <c r="H1" s="12"/>
      <c r="I1" s="12"/>
      <c r="J1" s="12"/>
      <c r="K1" s="12"/>
      <c r="L1" s="12"/>
    </row>
    <row r="2" spans="2:5" ht="12.75">
      <c r="B2" s="5" t="s">
        <v>2</v>
      </c>
      <c r="C2" s="6" t="s">
        <v>0</v>
      </c>
      <c r="D2" s="6" t="s">
        <v>1</v>
      </c>
      <c r="E2" s="5" t="s">
        <v>3</v>
      </c>
    </row>
    <row r="3" spans="2:5" ht="15">
      <c r="B3" s="3" t="str">
        <f>CHAR(64+ROW(B1))</f>
        <v>A</v>
      </c>
      <c r="C3" s="7">
        <f aca="true" ca="1" t="shared" si="0" ref="C3:D6">INT(RAND()*(10))</f>
        <v>4</v>
      </c>
      <c r="D3" s="7">
        <f ca="1" t="shared" si="0"/>
        <v>2</v>
      </c>
      <c r="E3" s="4" t="str">
        <f>B3&amp;"("&amp;C3&amp;";"&amp;D3&amp;")"</f>
        <v>A(4;2)</v>
      </c>
    </row>
    <row r="4" spans="2:5" ht="15">
      <c r="B4" s="3" t="str">
        <f>CHAR(64+ROW(B2))</f>
        <v>B</v>
      </c>
      <c r="C4" s="7">
        <f ca="1" t="shared" si="0"/>
        <v>1</v>
      </c>
      <c r="D4" s="7">
        <v>7</v>
      </c>
      <c r="E4" s="4" t="str">
        <f>B4&amp;"("&amp;C4&amp;";"&amp;D4&amp;")"</f>
        <v>B(1;7)</v>
      </c>
    </row>
    <row r="5" spans="2:5" ht="15">
      <c r="B5" s="3" t="str">
        <f>CHAR(64+ROW(B3))</f>
        <v>C</v>
      </c>
      <c r="C5" s="7">
        <f ca="1" t="shared" si="0"/>
        <v>2</v>
      </c>
      <c r="D5" s="7">
        <f ca="1" t="shared" si="0"/>
        <v>6</v>
      </c>
      <c r="E5" s="4" t="str">
        <f>B5&amp;"("&amp;C5&amp;";"&amp;D5&amp;")"</f>
        <v>C(2;6)</v>
      </c>
    </row>
    <row r="6" spans="2:5" ht="15">
      <c r="B6" s="3" t="str">
        <f>CHAR(64+ROW(B4))</f>
        <v>D</v>
      </c>
      <c r="C6" s="7">
        <f>+C3</f>
        <v>4</v>
      </c>
      <c r="D6" s="7">
        <f>+D3</f>
        <v>2</v>
      </c>
      <c r="E6" s="4" t="str">
        <f>B6&amp;"("&amp;C6&amp;";"&amp;D6&amp;")"</f>
        <v>D(4;2)</v>
      </c>
    </row>
    <row r="7" spans="2:3" ht="12.75">
      <c r="B7" s="9" t="str">
        <f>C14&amp;TEXT(D14,"0,00 \m²")</f>
        <v>S=1,00 m²</v>
      </c>
      <c r="C7" s="10"/>
    </row>
    <row r="9" spans="2:5" ht="12.75">
      <c r="B9" s="8" t="str">
        <f>CHAR(64+ROW(B1))&amp;CHAR(64+ROW(B2))&amp;"="</f>
        <v>AB=</v>
      </c>
      <c r="C9" s="8"/>
      <c r="D9" s="14">
        <f>(((C4-C3)^2+(D4-D3)^2)^0.5)</f>
        <v>5.830951894845301</v>
      </c>
      <c r="E9" s="14"/>
    </row>
    <row r="10" spans="2:5" ht="12.75">
      <c r="B10" s="8" t="str">
        <f>CHAR(64+ROW(B2))&amp;CHAR(64+ROW(B3))&amp;"="</f>
        <v>BC=</v>
      </c>
      <c r="C10" s="8"/>
      <c r="D10" s="14">
        <f>(((C5-C4)^2+(D5-D4)^2)^0.5)</f>
        <v>1.4142135623730951</v>
      </c>
      <c r="E10" s="14"/>
    </row>
    <row r="11" spans="2:5" ht="12.75">
      <c r="B11" s="8" t="str">
        <f>CHAR(64+ROW(B3))&amp;CHAR(64+ROW(B1))&amp;"="</f>
        <v>CA=</v>
      </c>
      <c r="C11" s="8"/>
      <c r="D11" s="14">
        <f>(((C6-C5)^2+(D6-D5)^2)^0.5)</f>
        <v>4.47213595499958</v>
      </c>
      <c r="E11" s="14"/>
    </row>
    <row r="13" spans="3:5" ht="12.75">
      <c r="C13" s="1" t="str">
        <f>CHAR(67+ROW())&amp;"="</f>
        <v>P=</v>
      </c>
      <c r="D13" s="14">
        <f>SUM(D9:D11)</f>
        <v>11.717301412217974</v>
      </c>
      <c r="E13" s="14"/>
    </row>
    <row r="14" spans="3:5" ht="12.75">
      <c r="C14" s="1" t="str">
        <f>CHAR(69+ROW())&amp;"="</f>
        <v>S=</v>
      </c>
      <c r="D14" s="13">
        <f>(D13/2*(D13/2-D9)*(D13/2-D10)*(D13/2-D11))^0.5</f>
        <v>0.9999999999999901</v>
      </c>
      <c r="E14" s="13"/>
    </row>
    <row r="16" ht="12.75">
      <c r="B16" s="11" t="s">
        <v>5</v>
      </c>
    </row>
  </sheetData>
  <sheetProtection sheet="1" objects="1" scenarios="1"/>
  <mergeCells count="10">
    <mergeCell ref="D14:E14"/>
    <mergeCell ref="D13:E13"/>
    <mergeCell ref="D9:E9"/>
    <mergeCell ref="D10:E10"/>
    <mergeCell ref="D11:E11"/>
    <mergeCell ref="B10:C10"/>
    <mergeCell ref="B11:C11"/>
    <mergeCell ref="B7:C7"/>
    <mergeCell ref="B9:C9"/>
    <mergeCell ref="E1:L1"/>
  </mergeCell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>giovanna</cp:lastModifiedBy>
  <dcterms:created xsi:type="dcterms:W3CDTF">2004-02-15T15:48:40Z</dcterms:created>
  <dcterms:modified xsi:type="dcterms:W3CDTF">2005-06-21T10:24:50Z</dcterms:modified>
  <cp:category/>
  <cp:version/>
  <cp:contentType/>
  <cp:contentStatus/>
</cp:coreProperties>
</file>